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330"/>
  <workbookPr filterPrivacy="1"/>
  <xr:revisionPtr revIDLastSave="0" documentId="8_{2337CC56-F316-4973-AA9A-C8790FB27372}" xr6:coauthVersionLast="47" xr6:coauthVersionMax="47" xr10:uidLastSave="{00000000-0000-0000-0000-000000000000}"/>
  <bookViews>
    <workbookView xWindow="-28920" yWindow="-120" windowWidth="29040" windowHeight="15840"/>
  </bookViews>
  <sheets>
    <sheet name="Emprendepyme shop" sheetId="4" r:id="rId1"/>
    <sheet name="ACTIVO" sheetId="1" r:id="rId2"/>
    <sheet name="PASIVO" sheetId="2" r:id="rId3"/>
    <sheet name="CUENTA DE RESULTADOS" sheetId="3"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8" i="3" l="1"/>
  <c r="E58" i="3"/>
  <c r="F52" i="3"/>
  <c r="F59" i="3" s="1"/>
  <c r="E52" i="3"/>
  <c r="E59" i="3" s="1"/>
  <c r="F43" i="3"/>
  <c r="E43" i="3"/>
  <c r="E44" i="3" s="1"/>
  <c r="E46" i="3" s="1"/>
  <c r="E64" i="3" s="1"/>
  <c r="F22" i="3"/>
  <c r="F37" i="3" s="1"/>
  <c r="F44" i="3" s="1"/>
  <c r="F46" i="3" s="1"/>
  <c r="F64" i="3" s="1"/>
  <c r="E22" i="3"/>
  <c r="F15" i="3"/>
  <c r="E15" i="3"/>
  <c r="F5" i="3"/>
  <c r="F40" i="2"/>
  <c r="F32" i="2"/>
  <c r="E40" i="2"/>
  <c r="F34" i="2"/>
  <c r="E34" i="2"/>
  <c r="E32" i="2" s="1"/>
  <c r="F25" i="2"/>
  <c r="F23" i="2"/>
  <c r="E25" i="2"/>
  <c r="E23" i="2" s="1"/>
  <c r="E44" i="2" s="1"/>
  <c r="F16" i="2"/>
  <c r="E16" i="2"/>
  <c r="E15" i="2"/>
  <c r="E14" i="2"/>
  <c r="F15" i="2"/>
  <c r="F14" i="2" s="1"/>
  <c r="F44" i="2" s="1"/>
  <c r="F5" i="2"/>
  <c r="F22" i="1"/>
  <c r="E22" i="1"/>
  <c r="F14" i="1"/>
  <c r="E14" i="1"/>
  <c r="E37" i="3"/>
  <c r="E30" i="1" l="1"/>
  <c r="F30" i="1"/>
</calcChain>
</file>

<file path=xl/comments1.xml><?xml version="1.0" encoding="utf-8"?>
<comments xmlns="http://schemas.openxmlformats.org/spreadsheetml/2006/main">
  <authors>
    <author>Autor</author>
  </authors>
  <commentList>
    <comment ref="F5" authorId="0" shapeId="0">
      <text>
        <r>
          <rPr>
            <sz val="9"/>
            <color indexed="10"/>
            <rFont val="Calibri"/>
            <family val="2"/>
          </rPr>
          <t>Período al que se refiere la información recogida en este estado contable. Si el ejercicio es partido, incluir los dos años a los que se refiere</t>
        </r>
      </text>
    </comment>
    <comment ref="C14" authorId="0" shapeId="0">
      <text>
        <r>
          <rPr>
            <sz val="9"/>
            <color indexed="10"/>
            <rFont val="Calibri"/>
            <family val="2"/>
          </rPr>
          <t>Comprende los activos destinados a servir de forma duradera en las actividades de la entidad, incluidas las inversiones financieras cuyo vencimiento, enajenación o realización se espera habrá de producirse en un plazo superior a un año.</t>
        </r>
      </text>
    </comment>
    <comment ref="C15" authorId="0" shapeId="0">
      <text>
        <r>
          <rPr>
            <sz val="9"/>
            <color indexed="10"/>
            <rFont val="Calibri"/>
            <family val="2"/>
          </rPr>
          <t>Comprende activos no monetarios sin apariencia física susceptibles de valoración económica, así como los anticipos a cuenta entregados a proveedores de estos inmovilizados. Además incluye derechos comerciales, propiedad industrial o licencias.</t>
        </r>
      </text>
    </comment>
    <comment ref="C17" authorId="0" shapeId="0">
      <text>
        <r>
          <rPr>
            <sz val="9"/>
            <color indexed="10"/>
            <rFont val="Calibri"/>
            <family val="2"/>
          </rPr>
          <t>Comprende los elementos de activo tangibles representados por bienes, muebles o inmuelbes, excepto los que deben ser clasificados en otros subgrupos, en particular en el subgrupo de inversiones inmobiliarias.</t>
        </r>
      </text>
    </comment>
    <comment ref="C18" authorId="0" shapeId="0">
      <text>
        <r>
          <rPr>
            <sz val="9"/>
            <color indexed="10"/>
            <rFont val="Calibri"/>
            <family val="2"/>
          </rPr>
          <t>Se incluirán los terrenos o construcciones que la entidad destine a la obtención de ingresos por arrendamiento, plusvaías o ambos, fuera del curso ordinario de sus operaciones</t>
        </r>
      </text>
    </comment>
    <comment ref="C19" authorId="0" shapeId="0">
      <text>
        <r>
          <rPr>
            <sz val="9"/>
            <color indexed="10"/>
            <rFont val="Calibri"/>
            <family val="2"/>
          </rPr>
          <t>Inversiones financieras a largo plazo en entidades del grupo, asociadas y otras partes vinculadas, cualquiera que sea su forma de instrumentación, incluidos los intereses devengados, con vencimiento superior a un año o sin vencimiento, cuando la entidad no tenga intención de venderlos en el corto plazo. La parte de las inversiones a largo plazo que tenga vencimiento a corto deberá figurar en el activo corriente del balance.</t>
        </r>
      </text>
    </comment>
    <comment ref="C21" authorId="0" shapeId="0">
      <text>
        <r>
          <rPr>
            <sz val="9"/>
            <color indexed="10"/>
            <rFont val="Calibri"/>
            <family val="2"/>
          </rPr>
          <t xml:space="preserve">Activos por diferencias temporarias deducibles, créditos por el derecho a compensar en ejercicios posteriores las bases imponibles negativas pendientes de compensación y deducciones y otras ventajas fiscales no utilizadas, que queden pendientes de aplicar en la liquidación de los impuestos de beneficios. </t>
        </r>
      </text>
    </comment>
    <comment ref="C22" authorId="0" shapeId="0">
      <text>
        <r>
          <rPr>
            <sz val="9"/>
            <color indexed="10"/>
            <rFont val="Calibri"/>
            <family val="2"/>
          </rPr>
          <t>Comprende los activos vinculados al ciclo normal de actividad, que la entidad espera consumir o realizar en el transcurso del mismo. Con carácter general no excederá de un año. También se incluyen otros activos cuyo vencimiento, enajenación o realización se produzca a corto plazo, así como los activos financieros mantenidos para negociar.</t>
        </r>
      </text>
    </comment>
    <comment ref="C26" authorId="0" shapeId="0">
      <text>
        <r>
          <rPr>
            <sz val="9"/>
            <color indexed="10"/>
            <rFont val="Calibri"/>
            <family val="2"/>
          </rPr>
          <t>Inversiones financieras a corto plazo en entidades del grupo, asociadas y otras partes vinculadas, cualquiera que sea su forma de instrumentación, incluidos los dividendos y los intereses devengados, con vencimiento no superior a un año o sin vencimiento, cuando la entidad tenga la intención de venderlos en el corto plazo. Además, se incluirán las fianzas y depósitos a corto plazo y demás activos financieros e inversiones a corto plazo, con estas personas o entidades. La parte de las inversiones a largo plazo que tenga vencimiento a corto deberá figurar en el activo corriente del balance.</t>
        </r>
      </text>
    </comment>
    <comment ref="C28" authorId="0" shapeId="0">
      <text>
        <r>
          <rPr>
            <sz val="9"/>
            <color indexed="10"/>
            <rFont val="Calibri"/>
            <family val="2"/>
          </rPr>
          <t xml:space="preserve">Gastos contabilizados en el ejercicio que se cierra y que corresponden al siguiente. También incluye intereses pagados por la entidad que corresponden a ejercicios siguientes. </t>
        </r>
      </text>
    </comment>
  </commentList>
</comments>
</file>

<file path=xl/comments2.xml><?xml version="1.0" encoding="utf-8"?>
<comments xmlns="http://schemas.openxmlformats.org/spreadsheetml/2006/main">
  <authors>
    <author>Autor</author>
  </authors>
  <commentList>
    <comment ref="F5" authorId="0" shapeId="0">
      <text>
        <r>
          <rPr>
            <sz val="9"/>
            <color indexed="10"/>
            <rFont val="Calibri"/>
            <family val="2"/>
          </rPr>
          <t>Si el ejercicio es partido incluir los dos años a los que se refiere</t>
        </r>
        <r>
          <rPr>
            <sz val="8"/>
            <color indexed="81"/>
            <rFont val="Tahoma"/>
            <family val="2"/>
          </rPr>
          <t xml:space="preserve">
</t>
        </r>
      </text>
    </comment>
    <comment ref="E18" authorId="0" shapeId="0">
      <text>
        <r>
          <rPr>
            <sz val="9"/>
            <color indexed="10"/>
            <rFont val="Calibri"/>
            <family val="2"/>
          </rPr>
          <t>Introducir el saldo con signo negativo</t>
        </r>
      </text>
    </comment>
    <comment ref="E20" authorId="0" shapeId="0">
      <text>
        <r>
          <rPr>
            <sz val="9"/>
            <color indexed="10"/>
            <rFont val="Calibri"/>
            <family val="2"/>
          </rPr>
          <t xml:space="preserve">Si el resultado es negativo introducir el saldo con el signo negativo
</t>
        </r>
      </text>
    </comment>
    <comment ref="E21" authorId="0" shapeId="0">
      <text>
        <r>
          <rPr>
            <sz val="9"/>
            <color indexed="10"/>
            <rFont val="Calibri"/>
            <family val="2"/>
          </rPr>
          <t xml:space="preserve">Si el resultado es negativo introducir el saldo con el signo negativo
</t>
        </r>
      </text>
    </comment>
    <comment ref="C22" authorId="0" shapeId="0">
      <text>
        <r>
          <rPr>
            <sz val="9"/>
            <color indexed="10"/>
            <rFont val="Calibri"/>
            <family val="2"/>
          </rPr>
          <t>Se incluirán las subvenciones, donaciones y legados, no reintegrables, otorgadas por terceros distintos a fundadores o patronos, que estén pendientes de imputar a resultados</t>
        </r>
        <r>
          <rPr>
            <sz val="8"/>
            <color indexed="81"/>
            <rFont val="Tahoma"/>
            <family val="2"/>
          </rPr>
          <t xml:space="preserve">
</t>
        </r>
      </text>
    </comment>
    <comment ref="C23" authorId="0" shapeId="0">
      <text>
        <r>
          <rPr>
            <sz val="8"/>
            <color indexed="10"/>
            <rFont val="Tahoma"/>
            <family val="2"/>
          </rPr>
          <t>Comprende aquellos elementos no clasificados como corrientes y que constituyen la financiación ajena a largo plazo de la entidad</t>
        </r>
        <r>
          <rPr>
            <sz val="8"/>
            <color indexed="81"/>
            <rFont val="Tahoma"/>
            <family val="2"/>
          </rPr>
          <t xml:space="preserve">
</t>
        </r>
      </text>
    </comment>
    <comment ref="C26" authorId="0" shapeId="0">
      <text>
        <r>
          <rPr>
            <sz val="9"/>
            <color indexed="10"/>
            <rFont val="Calibri"/>
            <family val="2"/>
          </rPr>
          <t xml:space="preserve">Incluye deudas cuyo vencimiento vaya a producirse en un plazo superior a un año, financiación ajena a largo plazo contraída con terceros que no tengan la calificación de partes vinculadas, incluyendo los intereses devengados con vencimiento superior a un año.
</t>
        </r>
      </text>
    </comment>
    <comment ref="C27" authorId="0" shapeId="0">
      <text>
        <r>
          <rPr>
            <sz val="9"/>
            <color indexed="10"/>
            <rFont val="Calibri"/>
            <family val="2"/>
          </rPr>
          <t xml:space="preserve">Incluye deudas con vencimiento superior a un año con otras entidades en calidad de cedentes de uso de bienes, en acuerdos que deban calificarse como arrendamientos financieros en los términos recogidos en las normas de registro y valoración.
</t>
        </r>
      </text>
    </comment>
    <comment ref="C30" authorId="0" shapeId="0">
      <text>
        <r>
          <rPr>
            <sz val="9"/>
            <color indexed="10"/>
            <rFont val="Calibri"/>
            <family val="2"/>
          </rPr>
          <t xml:space="preserve">Diferencias que darán lugar a mayores cantidades a pagar o menores cantidades a devolver por impuestos sobre beneficios en ejercicios futuros, normalmente a medida que se recuperen los activos o se liquiden los pasivos de los que se derivan.
</t>
        </r>
      </text>
    </comment>
    <comment ref="C31" authorId="0" shapeId="0">
      <text>
        <r>
          <rPr>
            <sz val="9"/>
            <color indexed="10"/>
            <rFont val="Calibri"/>
            <family val="2"/>
          </rPr>
          <t xml:space="preserve">Incluye el importe recibido "a cuenta" de futuras ventas o prestaciones de servicios.
</t>
        </r>
      </text>
    </comment>
    <comment ref="C32" authorId="0" shapeId="0">
      <text>
        <r>
          <rPr>
            <sz val="9"/>
            <color indexed="10"/>
            <rFont val="Calibri"/>
            <family val="2"/>
          </rPr>
          <t>Comprende las obligaciones vinculadas al ciclo normal de actividad, que la entidad espera liquidar en el transcurso del mismo. Con carácter general no excederá de un año. También se incluyen otras obligaciones cuyo vencimiento se espera que se produzca en el corto plazo; así como los pasivos financieros mantenidos para negociar</t>
        </r>
      </text>
    </comment>
    <comment ref="C33" authorId="0" shapeId="0">
      <text>
        <r>
          <rPr>
            <sz val="9"/>
            <color indexed="10"/>
            <rFont val="Calibri"/>
            <family val="2"/>
          </rPr>
          <t xml:space="preserve">Correciones por deterioro de valor de los activos financieros por operaciones de la entidad, debido a situaciones latentes de insolvencia de clientes y de otros deudores; y obligaciones actuales, al cierre del ejercicio, por gastos a incurrir tras la entrega de los bienes o la prestación de servicios.
</t>
        </r>
      </text>
    </comment>
    <comment ref="C36" authorId="0" shapeId="0">
      <text>
        <r>
          <rPr>
            <sz val="9"/>
            <color indexed="10"/>
            <rFont val="Calibri"/>
            <family val="2"/>
          </rPr>
          <t xml:space="preserve">Incluye deudas con vencimiento inferior a un año con otras entidades en calidad de cedentes de uso de bienes, en acuerdos que deban calificarse como arrendamientos financieros en los términos recogidos en las normas de registro y valoración.
</t>
        </r>
      </text>
    </comment>
    <comment ref="C40" authorId="0" shapeId="0">
      <text>
        <r>
          <rPr>
            <sz val="9"/>
            <color indexed="10"/>
            <rFont val="Calibri"/>
            <family val="2"/>
          </rPr>
          <t>Incluirá las deudas contraídas por la entidad, producidas como consecuencia de las ayudas y asignaciones concedidas en el cumplimiento de los fines propios de la entidad.</t>
        </r>
      </text>
    </comment>
    <comment ref="C43" authorId="0" shapeId="0">
      <text>
        <r>
          <rPr>
            <sz val="9"/>
            <color indexed="10"/>
            <rFont val="Calibri"/>
            <family val="2"/>
          </rPr>
          <t>Recoge los ingresos contabilizados en el ejercicio que se cierra y que corresponden al siguiente, así como los intereses cobrados por la empresa que corresponden a ejercicios siguientes.</t>
        </r>
      </text>
    </comment>
  </commentList>
</comments>
</file>

<file path=xl/comments3.xml><?xml version="1.0" encoding="utf-8"?>
<comments xmlns="http://schemas.openxmlformats.org/spreadsheetml/2006/main">
  <authors>
    <author>Autor</author>
  </authors>
  <commentList>
    <comment ref="F5" authorId="0" shapeId="0">
      <text>
        <r>
          <rPr>
            <sz val="9"/>
            <color indexed="10"/>
            <rFont val="Calibri"/>
            <family val="2"/>
          </rPr>
          <t>Período al que se refiere la información recogida en este estado contable. Si el ejercicio es partido, incluir los dos años a los que se refiere</t>
        </r>
      </text>
    </comment>
    <comment ref="C16" authorId="0" shapeId="0">
      <text>
        <r>
          <rPr>
            <sz val="9"/>
            <color indexed="10"/>
            <rFont val="Calibri"/>
            <family val="2"/>
          </rPr>
          <t>Incluye cantidades percibidas de los usuarios en concepto de participación en el coste de la actividad propia de la entidad.</t>
        </r>
      </text>
    </comment>
    <comment ref="C18" authorId="0" shapeId="0">
      <text>
        <r>
          <rPr>
            <sz val="9"/>
            <color indexed="10"/>
            <rFont val="Calibri"/>
            <family val="2"/>
          </rPr>
          <t>Incluye los ingresos derivados de campañas para la captación de recursos en sus diferentes modalidades, tales como operaciones en participación u otros ingresos análogos; así como las cantidades percibidas de los patrocinadores y colaboraciones empresariales al objeto de contribuir a la realización de los fines de la actividad propia de la entidad.</t>
        </r>
      </text>
    </comment>
    <comment ref="C19" authorId="0" shapeId="0">
      <text>
        <r>
          <rPr>
            <sz val="9"/>
            <color indexed="10"/>
            <rFont val="Calibri"/>
            <family val="2"/>
          </rPr>
          <t>Se incluirán las subvenciones, donaciones y legados que financien activos o gastos que se incorporen al ciclo normal de explotación. Incluye los importes  de las subvenciones oficiales concedidas para asegurar una rentabilidad mínima o compensar déficit de explotación, así como las donaciones y legados concedidos a favor de la entidad gratuitamente sin ningún tipo de contraprestación directa o indirecta; ambos para el cumplimiento de los fines de la actividad propia de la entidad.</t>
        </r>
        <r>
          <rPr>
            <sz val="8"/>
            <color indexed="81"/>
            <rFont val="Tahoma"/>
            <family val="2"/>
          </rPr>
          <t xml:space="preserve">
</t>
        </r>
      </text>
    </comment>
    <comment ref="C23" authorId="0" shapeId="0">
      <text>
        <r>
          <rPr>
            <sz val="9"/>
            <color indexed="10"/>
            <rFont val="Calibri"/>
            <family val="2"/>
          </rPr>
          <t>Incluye el importe de las prestaciones de carácter monetario concedidas, directamente o a través de entidades o centros ajenos a la entidad,  a personas físicas o familias o a entidades, y realizadas en cumplimiento de los fines propios de la entidad.</t>
        </r>
      </text>
    </comment>
    <comment ref="C25" authorId="0" shapeId="0">
      <text>
        <r>
          <rPr>
            <sz val="9"/>
            <color indexed="10"/>
            <rFont val="Calibri"/>
            <family val="2"/>
          </rPr>
          <t>Incluye los gastos producidos por voluntarios y otros colaboradores como consecuencia de las actividades desarrolladas en la entidad; así como las cantidades que se entregan a los miembros del órgano de gobierno como consecuencia del reembolso de gastos, debidamente justificados, que el desempeño de su función del ocasiona.</t>
        </r>
      </text>
    </comment>
    <comment ref="C30" authorId="0" shapeId="0">
      <text>
        <r>
          <rPr>
            <sz val="9"/>
            <color indexed="10"/>
            <rFont val="Calibri"/>
            <family val="2"/>
          </rPr>
          <t>Se incluirán las subvenciones, donaciones y legados que financien activos o gastos que se incorporen al ciclo normal de explotación, referidos a una actividad mercantil</t>
        </r>
      </text>
    </comment>
    <comment ref="C34" authorId="0" shapeId="0">
      <text>
        <r>
          <rPr>
            <sz val="9"/>
            <color indexed="10"/>
            <rFont val="Calibri"/>
            <family val="2"/>
          </rPr>
          <t>Se incluirán los importes traspasados al resultado del ejercicio de las subvenciones, donaciones y legados que financien activos de inmovilizado, para el desarrollo de la actividad propia de la entidad o de otras actividades.</t>
        </r>
        <r>
          <rPr>
            <sz val="8"/>
            <color indexed="81"/>
            <rFont val="Tahoma"/>
            <family val="2"/>
          </rPr>
          <t xml:space="preserve">
</t>
        </r>
      </text>
    </comment>
    <comment ref="C36" authorId="0" shapeId="0">
      <text>
        <r>
          <rPr>
            <sz val="9"/>
            <color indexed="10"/>
            <rFont val="Calibri"/>
            <family val="2"/>
          </rPr>
          <t>Se incluirá la corrección valorativa por deterioro de carácter reversible en el inmovilizado intangible y material y las inversiones inmobiliaria; así como  la corrección valorativa, por la recuperación de valor; del inmovilizado intangible y material y de las inversiones inmobiliarias, hasta el límite de las pérdidas contabilizadas con anterioridad.
Se incluirán las pérdidas producidas en la enajenación de inmovilizado intangible, material o las inversiones inmobiliarias o por su baja del activo, como consecuencia de pérdidas irrebrsiboes de dichos acivos. Asimismo, comprende  los beneficios producidos en la enajenación de inmovilizado intangible, material o las inversiones inmobiliarias.</t>
        </r>
      </text>
    </comment>
    <comment ref="C38" authorId="0" shapeId="0">
      <text>
        <r>
          <rPr>
            <sz val="9"/>
            <color indexed="10"/>
            <rFont val="Calibri"/>
            <family val="2"/>
          </rPr>
          <t xml:space="preserve">Se incluirán las rentas a favor de la entidad, devengadas en el ejercicio, provenientes de participariones en instrumentos de patrimonio.
Incluye los intereses de valores de renta fija a favor de la entidad, así como los intereses de préstamos y otros créditos, y otros ingresos financieros, devengados en el ejercicio.  </t>
        </r>
      </text>
    </comment>
    <comment ref="C40" authorId="0" shapeId="0">
      <text>
        <r>
          <rPr>
            <sz val="9"/>
            <color indexed="10"/>
            <rFont val="Calibri"/>
            <family val="2"/>
          </rPr>
          <t xml:space="preserve">Incluye las pérdidas y beneficios originados por la valoración a valor razonable de determinados instrumentos financieros, incluidas las que se produzcan con ocasión de su reclasificación. </t>
        </r>
      </text>
    </comment>
    <comment ref="C41" authorId="0" shapeId="0">
      <text>
        <r>
          <rPr>
            <sz val="9"/>
            <color indexed="10"/>
            <rFont val="Calibri"/>
            <family val="2"/>
          </rPr>
          <t xml:space="preserve">Incluye las pérdidas y beneficios producidos por modificaciones del tipo de cambio en partidas monetarias denominadas en moneda distinta de la funcional. 
</t>
        </r>
      </text>
    </comment>
    <comment ref="C42" authorId="0" shapeId="0">
      <text>
        <r>
          <rPr>
            <sz val="9"/>
            <color indexed="10"/>
            <rFont val="Calibri"/>
            <family val="2"/>
          </rPr>
          <t xml:space="preserve">Incluye la corrección valorativa por deterioro o por recuperación de valor en inversiones y créditos de los subgrupos 24, 25, 53 y 54.
Incluye las pérdidas y beneficios producidas por la baja, enajenación, o cancelación de valores representativos de deuda e instrumentos financieros, así como las pérdidas producidas por insolvencias firmes de créditos no comerciales y los beneficios y pérdidas en la enajenación de participaciones a largo plazo o por su baja del activo. Asimismo, incluye las pérdidas y beneficios producidos con motivo de la amortización de obligaciones.
</t>
        </r>
      </text>
    </comment>
    <comment ref="C45" authorId="0" shapeId="0">
      <text>
        <r>
          <rPr>
            <sz val="9"/>
            <color indexed="10"/>
            <rFont val="Calibri"/>
            <family val="2"/>
          </rPr>
          <t xml:space="preserve">Incluye el importe del impuesto sobre beneficios devengado en el ejercicio, salvo el originado con motivo de una transacción o suceso que se hubiera reconocido directamente en una partida de patrimonio neto.
Asimismo incluye la disminución o aumento, conocido en el ejercicio, de los activos por impuesto diferido o aumento o disminución , igualmente conocido en el ejercicio, de los pasivos por impuesto diferido, respecto de los activos y pasivos por impuesto diferido anteriormente generados.
</t>
        </r>
      </text>
    </comment>
  </commentList>
</comments>
</file>

<file path=xl/sharedStrings.xml><?xml version="1.0" encoding="utf-8"?>
<sst xmlns="http://schemas.openxmlformats.org/spreadsheetml/2006/main" count="176" uniqueCount="156">
  <si>
    <t xml:space="preserve">BALANCE  PYMES </t>
  </si>
  <si>
    <t>EJERCICIO:</t>
  </si>
  <si>
    <t>CIF</t>
  </si>
  <si>
    <t>Nº CUENTAS</t>
  </si>
  <si>
    <t>ACTIVO</t>
  </si>
  <si>
    <t>NOTAS DE LA MEMORIA</t>
  </si>
  <si>
    <t>A) ACTIVO NO CORRIENTE</t>
  </si>
  <si>
    <t>20,(280),(2830),(290)</t>
  </si>
  <si>
    <t>I. Inmovilizado intangible</t>
  </si>
  <si>
    <t>24,(299)</t>
  </si>
  <si>
    <t>II. Bienes del Patrimonio Histórico</t>
  </si>
  <si>
    <t>21,(281),(2831),(291),23</t>
  </si>
  <si>
    <t>III. Inmovilizado material</t>
  </si>
  <si>
    <t>22,(282),(2832),(292)</t>
  </si>
  <si>
    <t>IV. Inversiones inmobiliarias</t>
  </si>
  <si>
    <t>2503,2504,2513,2514,2523,2524, (2593),(2594),(2933),(2934),(2943), (2944),(2953),(2954)</t>
  </si>
  <si>
    <t>V. Inversiones en entidades del grupo y asociadas a largo plazo</t>
  </si>
  <si>
    <t>2505,2515,2525,(2595),260,261,   262,263,264,265,     268,(269),27,(2935),(2945)   (2955),(296),(297),(298)</t>
  </si>
  <si>
    <t>VI. Inversiones financieras a largo plazo</t>
  </si>
  <si>
    <t>B) ACTIVO CORRIENTE</t>
  </si>
  <si>
    <t>30,31,32,33,34,35,36,(39),407</t>
  </si>
  <si>
    <t>I. Existencias</t>
  </si>
  <si>
    <t>447,448,(495)</t>
  </si>
  <si>
    <t>II. Usuarios y otros deudores de la actividad propia</t>
  </si>
  <si>
    <t>430,431,432,433,434,435,436,      (437),(493),440,441,446,449,(490),460,464,544, 470,471,472,558</t>
  </si>
  <si>
    <t>III. Deudores comerciales y otras cuentas a cobrar</t>
  </si>
  <si>
    <t>5303,5304,5313,5314,5323,5324, 5333,5334,5343,5344,5353,5354, (5393),(5394),5523,5524,(5933), (5934),(5943),(5944),(5953),(5954)</t>
  </si>
  <si>
    <t>IV. Inversiones en entidades del grupo y asociadas a corto plazo</t>
  </si>
  <si>
    <t>5305,5315,5325,5335,5345,5355, (5395),540,541,542,543,545,546, 547,548,(549),551,5525,5590,565, 566,(5935),(5945),(5955),(596), (597),(598)</t>
  </si>
  <si>
    <t>V. Inversiones financieras a corto plazo</t>
  </si>
  <si>
    <t>VI. Periodificaciones a corto plazo</t>
  </si>
  <si>
    <t>VII. Efectivo y otros activos líquidos equivalentes</t>
  </si>
  <si>
    <t>TOTAL ACTIVO (A+B)</t>
  </si>
  <si>
    <t>(1) Las entidades que opten por aplicar los criterios aprobados para las Microempresas no recogerán esta partida</t>
  </si>
  <si>
    <t>BALANCE PYMES</t>
  </si>
  <si>
    <t>PASIVO</t>
  </si>
  <si>
    <t>A) PATRIMONIO NETO</t>
  </si>
  <si>
    <t>A-1) Fondos propios</t>
  </si>
  <si>
    <t>I. Dotación fundacional/Fondo social</t>
  </si>
  <si>
    <t>1. Dotación fundacional/Fondo social</t>
  </si>
  <si>
    <t>(103),(104)</t>
  </si>
  <si>
    <t>2.(Dotación fundacional no exigida /Fondo social no exigido)</t>
  </si>
  <si>
    <t>II. Reservas</t>
  </si>
  <si>
    <t>120,(121)</t>
  </si>
  <si>
    <t xml:space="preserve">III. Excedentes de ejercicios anteriores </t>
  </si>
  <si>
    <t xml:space="preserve">IV. Excedente del ejercicio </t>
  </si>
  <si>
    <t>130,131,132</t>
  </si>
  <si>
    <t>A-2) Subvenciones, donaciones y legados recibidos</t>
  </si>
  <si>
    <t>B) PASIVO NO CORRIENTE</t>
  </si>
  <si>
    <t>I. Provisiones a largo plazo</t>
  </si>
  <si>
    <t>II. Deudas a largo plazo</t>
  </si>
  <si>
    <t>1605,170</t>
  </si>
  <si>
    <t>1. Deudas con entidades de crédito</t>
  </si>
  <si>
    <t>2. Acreedores por arrendamiento financiero</t>
  </si>
  <si>
    <t>1615,1635,171,172,173,175,176, 177,179,180,185</t>
  </si>
  <si>
    <t>3. Otras deudas a largo plazo</t>
  </si>
  <si>
    <t>1603,1604,1613,1614,1623,1624,  1633,1634</t>
  </si>
  <si>
    <t>III. Deudas con  entidades del grupo y asociadas a largo plazo</t>
  </si>
  <si>
    <t>V. Periodificaciones a largo plazo</t>
  </si>
  <si>
    <t>C) PASIVO CORRIENTE</t>
  </si>
  <si>
    <t>I. Provisiones a corto plazo</t>
  </si>
  <si>
    <t>II. Deudas a corto plazo</t>
  </si>
  <si>
    <t>5105,520,527</t>
  </si>
  <si>
    <t>50,5115,5135,5145,521,522,523,    525,528,551,5525,555,5565,5566,    5595,560,561</t>
  </si>
  <si>
    <t>3. Otras deudas a corto plazo</t>
  </si>
  <si>
    <t>5103,5104,5113,5114,5123,5124, 5133,5134,5143,5144,5523,5524, 5563,5564</t>
  </si>
  <si>
    <t>III. Deudas con entidades del grupo y asociadas a corto plazo</t>
  </si>
  <si>
    <t>IV. Beneficiarios-acreedores</t>
  </si>
  <si>
    <t>V. Acreedores comerciales y otras cuentas a pagar</t>
  </si>
  <si>
    <t>400,401,403,404,405,(406)</t>
  </si>
  <si>
    <t>1. Proveedores</t>
  </si>
  <si>
    <t>410,411,419,438,465,475,476,477</t>
  </si>
  <si>
    <t xml:space="preserve">2. Otros acreedores </t>
  </si>
  <si>
    <t>TOTAL PATRIMONIO NETO Y PASIVO (A+B+C)</t>
  </si>
  <si>
    <t>CUENTA DE RESULTADOS PYMES</t>
  </si>
  <si>
    <t xml:space="preserve">    EJERCICIO</t>
  </si>
  <si>
    <t>CUENTA DE RESULTADOS</t>
  </si>
  <si>
    <t>(Debe)</t>
  </si>
  <si>
    <t>Haber</t>
  </si>
  <si>
    <t>A) Excedente del ejercicio</t>
  </si>
  <si>
    <t>1. Ingresos de la actividad propia</t>
  </si>
  <si>
    <t>a) Cuotas de asociados y afiliados</t>
  </si>
  <si>
    <t xml:space="preserve">b) Aportaciones de usuarios </t>
  </si>
  <si>
    <t>c) Ingresos de promociones,patrocinadores y colaboraciones</t>
  </si>
  <si>
    <t>740,747,748</t>
  </si>
  <si>
    <t>d) Subvenciones,donaciones y legados imputados al excedente del ejercicio</t>
  </si>
  <si>
    <t>e) Reintegro de ayudas y asignaciones</t>
  </si>
  <si>
    <t>700,701,702,703,704,705   (706),(708),(709)</t>
  </si>
  <si>
    <t>2. Ventas y otros ingresos de la actividad mercantil</t>
  </si>
  <si>
    <t xml:space="preserve">3. Gastos por ayudas y otros </t>
  </si>
  <si>
    <t>(650)</t>
  </si>
  <si>
    <t>a) Ayudas monetarias</t>
  </si>
  <si>
    <t>(651)</t>
  </si>
  <si>
    <t>b) Ayudas no monetarias</t>
  </si>
  <si>
    <t>(653),(654)</t>
  </si>
  <si>
    <t>c) Gastos por colaboraciones y del órgano de gobierno</t>
  </si>
  <si>
    <t>(658)</t>
  </si>
  <si>
    <t>d) Reintegro de subvenciones, donaciones y legados</t>
  </si>
  <si>
    <t>(6930),71(*),7930</t>
  </si>
  <si>
    <t xml:space="preserve">4. Variación de existencias productos terminados y en curso de fabricación </t>
  </si>
  <si>
    <t>5. Trabajos realizados por la entidad para su activo</t>
  </si>
  <si>
    <t>(600),(601),(602),606,(607),608,609,61*,(6931),(6932),(6933),7931,7932,7933</t>
  </si>
  <si>
    <t xml:space="preserve">6. Aprovisionamientos </t>
  </si>
  <si>
    <t>7. Otros ingresos de la actividad</t>
  </si>
  <si>
    <t>(64)</t>
  </si>
  <si>
    <t xml:space="preserve">8. Gastos de personal </t>
  </si>
  <si>
    <t>(62),(631),(634),636,639,(655), 794,7954,(656),(659),(694),(695)</t>
  </si>
  <si>
    <t xml:space="preserve">9. Otros gastos de la actividad </t>
  </si>
  <si>
    <t>(68)</t>
  </si>
  <si>
    <t xml:space="preserve">10. Amortización del inmovilizado </t>
  </si>
  <si>
    <t>11. Subvenciones, donaciones y legados de capital traspasados al excedente del ejercicio</t>
  </si>
  <si>
    <t>7951,7952,7955,7956</t>
  </si>
  <si>
    <t>12. Excesos de provisiones</t>
  </si>
  <si>
    <t>(670),(671),(672),(690),(691),(692),   770,771,772,790,791,792</t>
  </si>
  <si>
    <t xml:space="preserve">13. Deterioro y resultado por enajenación de inmovilizado </t>
  </si>
  <si>
    <t>A.1) EXCEDENTE DE LA ACTIVIDAD (1+2+3+4+5+6+7+8+9+10+11+12+13)</t>
  </si>
  <si>
    <t>760,761,762,769</t>
  </si>
  <si>
    <t>14. Ingresos financieros</t>
  </si>
  <si>
    <t>(660),(661),(662),(665),(669)</t>
  </si>
  <si>
    <t xml:space="preserve">15. Gastos financieros </t>
  </si>
  <si>
    <t>(663),763</t>
  </si>
  <si>
    <t xml:space="preserve">16. Variación de valor razonable en instrumentos financieros </t>
  </si>
  <si>
    <t>(668),768</t>
  </si>
  <si>
    <t xml:space="preserve">17. Diferencias de cambio </t>
  </si>
  <si>
    <t>(666),(667),(673),(675),(696),(697),  (698),(699),766,773,775,796,797,   798,799</t>
  </si>
  <si>
    <t xml:space="preserve">18. Deterioro y resultado por enajenaciones de instrumentos financieros </t>
  </si>
  <si>
    <t>A.2) EXCEDENTE DE LAS OPERACIONES FINANCIERAS (14+15+16+17+18)</t>
  </si>
  <si>
    <t>A.3) EXCEDENTE ANTES DE IMPUESTOS (A.1+A.2)</t>
  </si>
  <si>
    <t>(6300*),6301*,(633),638</t>
  </si>
  <si>
    <t xml:space="preserve">19. Impuestos sobre beneficios </t>
  </si>
  <si>
    <t xml:space="preserve">A.4) Variación de patrimonio neto reconocida en el excedente del ejercicio (A.3+19) </t>
  </si>
  <si>
    <t>B) Ingresos y gastos imputados directamente al patrimonio neto**.</t>
  </si>
  <si>
    <t>1. Subvenciones recibidas.</t>
  </si>
  <si>
    <t>2. Donaciones y legados recibidos.</t>
  </si>
  <si>
    <t>3. Otros ingresos y gastos.</t>
  </si>
  <si>
    <t>4. Efecto impositivo.</t>
  </si>
  <si>
    <t>B.1) Variación de patrimonio neto por ingresos y gastos reconocidos directamente en el patrimonio neto (1+2+3+4)</t>
  </si>
  <si>
    <t>C) Reclasificaciones al excedente del ejercicio</t>
  </si>
  <si>
    <t>3. Subvenciones recibidas.</t>
  </si>
  <si>
    <t>4. Donaciones y legados recibidos.</t>
  </si>
  <si>
    <t>5. Efecto impositivo.</t>
  </si>
  <si>
    <t>C.1) Variación de patrimonio neto por reclasificaciones al excedente del ejercicio (1+2+3+4)</t>
  </si>
  <si>
    <t>D)Variaciones de pratrimonio neto por ingresos y gastos imputados directamente patrimonio neto (B.1+C.1)**</t>
  </si>
  <si>
    <t>E) Ajustes por cambios de criterio</t>
  </si>
  <si>
    <t>F) Ajustes por errores</t>
  </si>
  <si>
    <t>G) Variaciones en la dotación fundacional o fondo social</t>
  </si>
  <si>
    <t>H) Otras variaciones</t>
  </si>
  <si>
    <t>I) RESULTADO TOTAL, VARIACIÓN DEL PATRIMONIO NETO EN EL EJERCICIO (A.4+D+E+F+G+H)</t>
  </si>
  <si>
    <t>(*) Su signo puede ser positivo o negativo</t>
  </si>
  <si>
    <t>(**)  En su caso, para calcular este saldo, las entidades que opten por aplicar los criterios de registro y valoración incluidos en la segunda parte del Plan General de Contabilidad de Pequeñas y Medianas Empresas (PGC PYMES), aprobado por el RD 1515/2007, de 16 de noviembre, deberán identificar los aumentos (ingreso y transferencia de pérdidas) y disminuciones (gastos y transferencia de ganacias) en el patrimnio neto originados por las diferentes operaciones contabilizadas en el subgrupo 13.</t>
  </si>
  <si>
    <t>20XX</t>
  </si>
  <si>
    <t>20XX-1</t>
  </si>
  <si>
    <t>20XX-2</t>
  </si>
  <si>
    <r>
      <t xml:space="preserve">VII. Activos por impuesto diferido </t>
    </r>
    <r>
      <rPr>
        <b/>
        <sz val="8"/>
        <rFont val="Lato"/>
        <family val="2"/>
      </rPr>
      <t>(1)</t>
    </r>
  </si>
  <si>
    <t>NOMBRE EMPRESA</t>
  </si>
  <si>
    <r>
      <t xml:space="preserve">IV. Pasivos por impuesto diferido </t>
    </r>
    <r>
      <rPr>
        <b/>
        <sz val="8"/>
        <rFont val="Lato"/>
        <family val="2"/>
      </rPr>
      <t>(1)</t>
    </r>
    <r>
      <rPr>
        <b/>
        <sz val="12"/>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</si>
</sst>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name val="Arial"/>
      <family val="2"/>
    </font>
    <font>
      <sz val="9"/>
      <color indexed="10"/>
      <name val="Calibri"/>
      <family val="2"/>
    </font>
    <font>
      <sz val="8"/>
      <color indexed="81"/>
      <name val="Tahoma"/>
      <family val="2"/>
    </font>
    <font>
      <sz val="8"/>
      <color indexed="10"/>
      <name val="Tahoma"/>
      <family val="2"/>
    </font>
    <font>
      <b/>
      <sz val="12"/>
      <name val="Lato"/>
      <family val="2"/>
    </font>
    <font>
      <sz val="9"/>
      <name val="Lato"/>
      <family val="2"/>
    </font>
    <font>
      <sz val="10"/>
      <name val="Lato"/>
      <family val="2"/>
    </font>
    <font>
      <b/>
      <sz val="10"/>
      <name val="Lato"/>
      <family val="2"/>
    </font>
    <font>
      <sz val="8"/>
      <name val="Lato"/>
      <family val="2"/>
    </font>
    <font>
      <sz val="12"/>
      <name val="Lato"/>
      <family val="2"/>
    </font>
    <font>
      <b/>
      <sz val="8"/>
      <name val="Lato"/>
      <family val="2"/>
    </font>
    <font>
      <sz val="11"/>
      <color theme="1"/>
      <name val="Lato"/>
      <family val="2"/>
    </font>
    <font>
      <b/>
      <sz val="16"/>
      <color theme="0"/>
      <name val="Lato"/>
      <family val="2"/>
    </font>
    <font>
      <b/>
      <sz val="12"/>
      <color theme="0"/>
      <name val="Lato"/>
      <family val="2"/>
    </font>
    <font>
      <sz val="11"/>
      <color theme="0"/>
      <name val="Lato"/>
      <family val="2"/>
    </font>
    <font>
      <b/>
      <sz val="9"/>
      <color theme="1" tint="0.34998626667073579"/>
      <name val="Lato"/>
      <family val="2"/>
    </font>
    <font>
      <sz val="11"/>
      <color theme="1" tint="0.34998626667073579"/>
      <name val="Lato"/>
      <family val="2"/>
    </font>
    <font>
      <b/>
      <sz val="10"/>
      <color theme="0"/>
      <name val="Lato"/>
      <family val="2"/>
    </font>
    <font>
      <sz val="12"/>
      <color theme="0"/>
      <name val="Lato"/>
      <family val="2"/>
    </font>
    <font>
      <sz val="10"/>
      <color theme="1" tint="0.34998626667073579"/>
      <name val="Lato"/>
      <family val="2"/>
    </font>
    <font>
      <sz val="12"/>
      <color theme="1" tint="0.34998626667073579"/>
      <name val="Lato"/>
      <family val="2"/>
    </font>
    <font>
      <sz val="10"/>
      <color theme="0"/>
      <name val="Lato"/>
      <family val="2"/>
    </font>
    <font>
      <b/>
      <sz val="9"/>
      <color theme="0"/>
      <name val="Lato"/>
      <family val="2"/>
    </font>
    <font>
      <sz val="8"/>
      <color theme="0"/>
      <name val="Lato"/>
      <family val="2"/>
    </font>
    <font>
      <b/>
      <sz val="8"/>
      <color theme="2" tint="-0.249977111117893"/>
      <name val="Lato"/>
      <family val="2"/>
    </font>
    <font>
      <sz val="10"/>
      <color theme="2" tint="-0.249977111117893"/>
      <name val="Lato"/>
      <family val="2"/>
    </font>
    <font>
      <b/>
      <sz val="14"/>
      <color theme="0"/>
      <name val="Lato"/>
      <family val="2"/>
    </font>
    <font>
      <b/>
      <sz val="14"/>
      <color theme="1" tint="0.34998626667073579"/>
      <name val="Lato"/>
      <family val="2"/>
    </font>
    <font>
      <b/>
      <sz val="10"/>
      <color theme="1" tint="0.34998626667073579"/>
      <name val="Lato"/>
      <family val="2"/>
    </font>
  </fonts>
  <fills count="13">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8F1E9"/>
        <bgColor indexed="64"/>
      </patternFill>
    </fill>
    <fill>
      <patternFill patternType="solid">
        <fgColor theme="0" tint="-0.499984740745262"/>
        <bgColor indexed="21"/>
      </patternFill>
    </fill>
    <fill>
      <patternFill patternType="solid">
        <fgColor theme="0" tint="-0.499984740745262"/>
        <bgColor indexed="64"/>
      </patternFill>
    </fill>
    <fill>
      <patternFill patternType="solid">
        <fgColor theme="5" tint="-0.249977111117893"/>
        <bgColor indexed="64"/>
      </patternFill>
    </fill>
    <fill>
      <patternFill patternType="solid">
        <fgColor theme="5" tint="-0.249977111117893"/>
        <bgColor indexed="8"/>
      </patternFill>
    </fill>
    <fill>
      <patternFill patternType="solid">
        <fgColor theme="5" tint="0.39997558519241921"/>
        <bgColor indexed="64"/>
      </patternFill>
    </fill>
    <fill>
      <patternFill patternType="solid">
        <fgColor theme="5" tint="0.79998168889431442"/>
        <bgColor indexed="64"/>
      </patternFill>
    </fill>
  </fills>
  <borders count="33">
    <border>
      <left/>
      <right/>
      <top/>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medium">
        <color theme="0" tint="-0.14999847407452621"/>
      </bottom>
      <diagonal/>
    </border>
    <border>
      <left style="medium">
        <color theme="0" tint="-0.14999847407452621"/>
      </left>
      <right style="hair">
        <color theme="0" tint="-0.14999847407452621"/>
      </right>
      <top style="medium">
        <color theme="0" tint="-0.14999847407452621"/>
      </top>
      <bottom style="hair">
        <color theme="0" tint="-0.14999847407452621"/>
      </bottom>
      <diagonal/>
    </border>
    <border>
      <left style="hair">
        <color theme="0" tint="-0.14999847407452621"/>
      </left>
      <right style="hair">
        <color theme="0" tint="-0.14999847407452621"/>
      </right>
      <top style="medium">
        <color theme="0" tint="-0.14999847407452621"/>
      </top>
      <bottom style="hair">
        <color theme="0" tint="-0.14999847407452621"/>
      </bottom>
      <diagonal/>
    </border>
    <border>
      <left style="hair">
        <color theme="0" tint="-0.14999847407452621"/>
      </left>
      <right style="medium">
        <color theme="0" tint="-0.14999847407452621"/>
      </right>
      <top style="medium">
        <color theme="0" tint="-0.14999847407452621"/>
      </top>
      <bottom style="hair">
        <color theme="0" tint="-0.14999847407452621"/>
      </bottom>
      <diagonal/>
    </border>
    <border>
      <left style="medium">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medium">
        <color theme="0" tint="-0.14999847407452621"/>
      </right>
      <top style="hair">
        <color theme="0" tint="-0.14999847407452621"/>
      </top>
      <bottom style="hair">
        <color theme="0" tint="-0.14999847407452621"/>
      </bottom>
      <diagonal/>
    </border>
    <border>
      <left style="medium">
        <color theme="0" tint="-0.14999847407452621"/>
      </left>
      <right style="hair">
        <color theme="0" tint="-0.14999847407452621"/>
      </right>
      <top style="hair">
        <color theme="0" tint="-0.14999847407452621"/>
      </top>
      <bottom style="medium">
        <color theme="0" tint="-0.14999847407452621"/>
      </bottom>
      <diagonal/>
    </border>
    <border>
      <left style="hair">
        <color theme="0" tint="-0.14999847407452621"/>
      </left>
      <right style="hair">
        <color theme="0" tint="-0.14999847407452621"/>
      </right>
      <top style="hair">
        <color theme="0" tint="-0.14999847407452621"/>
      </top>
      <bottom style="medium">
        <color theme="0" tint="-0.14999847407452621"/>
      </bottom>
      <diagonal/>
    </border>
    <border>
      <left style="hair">
        <color theme="0" tint="-0.14999847407452621"/>
      </left>
      <right style="medium">
        <color theme="0" tint="-0.14999847407452621"/>
      </right>
      <top style="hair">
        <color theme="0" tint="-0.14999847407452621"/>
      </top>
      <bottom style="medium">
        <color theme="0" tint="-0.14999847407452621"/>
      </bottom>
      <diagonal/>
    </border>
    <border>
      <left style="medium">
        <color theme="0" tint="-0.14999847407452621"/>
      </left>
      <right style="hair">
        <color indexed="64"/>
      </right>
      <top style="medium">
        <color theme="0" tint="-0.14999847407452621"/>
      </top>
      <bottom style="medium">
        <color theme="0" tint="-0.14999847407452621"/>
      </bottom>
      <diagonal/>
    </border>
    <border>
      <left style="hair">
        <color indexed="64"/>
      </left>
      <right/>
      <top style="medium">
        <color theme="0" tint="-0.14999847407452621"/>
      </top>
      <bottom style="medium">
        <color theme="0" tint="-0.14999847407452621"/>
      </bottom>
      <diagonal/>
    </border>
    <border>
      <left style="medium">
        <color theme="0" tint="-0.14999847407452621"/>
      </left>
      <right style="medium">
        <color theme="0" tint="-0.14999847407452621"/>
      </right>
      <top/>
      <bottom/>
      <diagonal/>
    </border>
    <border>
      <left style="hair">
        <color indexed="64"/>
      </left>
      <right/>
      <top/>
      <bottom style="medium">
        <color theme="0" tint="-0.14999847407452621"/>
      </bottom>
      <diagonal/>
    </border>
    <border>
      <left style="hair">
        <color indexed="64"/>
      </left>
      <right/>
      <top style="medium">
        <color theme="0" tint="-0.14999847407452621"/>
      </top>
      <bottom/>
      <diagonal/>
    </border>
    <border>
      <left style="medium">
        <color theme="0" tint="-0.14999847407452621"/>
      </left>
      <right style="hair">
        <color indexed="64"/>
      </right>
      <top style="medium">
        <color theme="0" tint="-0.14999847407452621"/>
      </top>
      <bottom/>
      <diagonal/>
    </border>
    <border>
      <left style="medium">
        <color theme="0" tint="-0.14999847407452621"/>
      </left>
      <right style="hair">
        <color indexed="64"/>
      </right>
      <top/>
      <bottom style="medium">
        <color theme="0" tint="-0.14999847407452621"/>
      </bottom>
      <diagonal/>
    </border>
    <border>
      <left style="medium">
        <color theme="0" tint="-0.14999847407452621"/>
      </left>
      <right style="hair">
        <color theme="0" tint="-0.14999847407452621"/>
      </right>
      <top style="medium">
        <color theme="0" tint="-0.14999847407452621"/>
      </top>
      <bottom style="medium">
        <color theme="0" tint="-0.14999847407452621"/>
      </bottom>
      <diagonal/>
    </border>
    <border>
      <left style="hair">
        <color theme="0" tint="-0.14999847407452621"/>
      </left>
      <right style="hair">
        <color theme="0" tint="-0.14999847407452621"/>
      </right>
      <top style="medium">
        <color theme="0" tint="-0.14999847407452621"/>
      </top>
      <bottom style="medium">
        <color theme="0" tint="-0.14999847407452621"/>
      </bottom>
      <diagonal/>
    </border>
    <border>
      <left style="hair">
        <color theme="0" tint="-0.14999847407452621"/>
      </left>
      <right style="medium">
        <color theme="0" tint="-0.14999847407452621"/>
      </right>
      <top style="medium">
        <color theme="0" tint="-0.14999847407452621"/>
      </top>
      <bottom style="medium">
        <color theme="0" tint="-0.14999847407452621"/>
      </bottom>
      <diagonal/>
    </border>
    <border>
      <left style="hair">
        <color indexed="64"/>
      </left>
      <right style="hair">
        <color indexed="64"/>
      </right>
      <top style="medium">
        <color theme="0" tint="-0.14999847407452621"/>
      </top>
      <bottom style="medium">
        <color theme="0" tint="-0.14999847407452621"/>
      </bottom>
      <diagonal/>
    </border>
    <border>
      <left style="hair">
        <color indexed="64"/>
      </left>
      <right style="medium">
        <color theme="0" tint="-0.14999847407452621"/>
      </right>
      <top style="medium">
        <color theme="0" tint="-0.14999847407452621"/>
      </top>
      <bottom style="medium">
        <color theme="0" tint="-0.14999847407452621"/>
      </bottom>
      <diagonal/>
    </border>
    <border>
      <left style="hair">
        <color indexed="64"/>
      </left>
      <right style="medium">
        <color theme="0" tint="-0.14999847407452621"/>
      </right>
      <top/>
      <bottom style="medium">
        <color theme="0" tint="-0.14999847407452621"/>
      </bottom>
      <diagonal/>
    </border>
    <border>
      <left style="hair">
        <color indexed="64"/>
      </left>
      <right style="medium">
        <color theme="0" tint="-0.14999847407452621"/>
      </right>
      <top style="medium">
        <color theme="0" tint="-0.14999847407452621"/>
      </top>
      <bottom/>
      <diagonal/>
    </border>
  </borders>
  <cellStyleXfs count="2">
    <xf numFmtId="0" fontId="0" fillId="0" borderId="0"/>
    <xf numFmtId="0" fontId="1" fillId="0" borderId="0"/>
  </cellStyleXfs>
  <cellXfs count="114">
    <xf numFmtId="0" fontId="0" fillId="0" borderId="0" xfId="0"/>
    <xf numFmtId="0" fontId="12" fillId="0" borderId="0" xfId="0" applyFont="1"/>
    <xf numFmtId="0" fontId="6" fillId="0" borderId="0" xfId="0" applyFont="1" applyBorder="1" applyAlignment="1" applyProtection="1">
      <alignment horizontal="center"/>
    </xf>
    <xf numFmtId="0" fontId="6" fillId="0" borderId="0" xfId="0" applyFont="1" applyAlignment="1" applyProtection="1"/>
    <xf numFmtId="0" fontId="6" fillId="2" borderId="0" xfId="0" applyFont="1" applyFill="1" applyAlignment="1">
      <alignment horizontal="centerContinuous"/>
    </xf>
    <xf numFmtId="0" fontId="7" fillId="0" borderId="0" xfId="0" applyFont="1" applyAlignment="1">
      <alignment horizontal="centerContinuous" vertical="center"/>
    </xf>
    <xf numFmtId="0" fontId="7" fillId="0" borderId="0" xfId="0" applyFont="1" applyAlignment="1">
      <alignment horizontal="centerContinuous"/>
    </xf>
    <xf numFmtId="0" fontId="11" fillId="2" borderId="0" xfId="0" applyFont="1" applyFill="1" applyBorder="1"/>
    <xf numFmtId="0" fontId="7" fillId="0" borderId="0" xfId="0" applyFont="1"/>
    <xf numFmtId="0" fontId="11" fillId="0" borderId="0" xfId="0" applyFont="1"/>
    <xf numFmtId="0" fontId="11" fillId="2" borderId="0" xfId="0" applyFont="1" applyFill="1" applyBorder="1" applyAlignment="1">
      <alignment vertical="center"/>
    </xf>
    <xf numFmtId="0" fontId="12" fillId="3" borderId="0" xfId="0" applyFont="1" applyFill="1"/>
    <xf numFmtId="0" fontId="9" fillId="2" borderId="7" xfId="0" applyFont="1" applyFill="1" applyBorder="1" applyAlignment="1" applyProtection="1">
      <alignment horizontal="distributed" vertical="center" wrapText="1"/>
    </xf>
    <xf numFmtId="0" fontId="5" fillId="2" borderId="7" xfId="0" applyFont="1" applyFill="1" applyBorder="1" applyAlignment="1" applyProtection="1">
      <alignment horizontal="left" vertical="top" wrapText="1"/>
    </xf>
    <xf numFmtId="0" fontId="5" fillId="2" borderId="7" xfId="0" applyFont="1" applyFill="1" applyBorder="1" applyAlignment="1" applyProtection="1">
      <alignment horizontal="left" vertical="top"/>
    </xf>
    <xf numFmtId="0" fontId="20" fillId="3" borderId="10" xfId="0" applyFont="1" applyFill="1" applyBorder="1" applyProtection="1">
      <protection locked="0"/>
    </xf>
    <xf numFmtId="4" fontId="21" fillId="3" borderId="11" xfId="0" applyNumberFormat="1" applyFont="1" applyFill="1" applyBorder="1" applyAlignment="1" applyProtection="1">
      <alignment horizontal="center" vertical="center"/>
      <protection locked="0"/>
    </xf>
    <xf numFmtId="4" fontId="21" fillId="3" borderId="12" xfId="0" applyNumberFormat="1" applyFont="1" applyFill="1" applyBorder="1" applyAlignment="1" applyProtection="1">
      <alignment horizontal="center" vertical="center"/>
      <protection locked="0"/>
    </xf>
    <xf numFmtId="0" fontId="20" fillId="3" borderId="13" xfId="0" applyFont="1" applyFill="1" applyBorder="1" applyProtection="1">
      <protection locked="0"/>
    </xf>
    <xf numFmtId="4" fontId="21" fillId="3" borderId="14" xfId="0" applyNumberFormat="1" applyFont="1" applyFill="1" applyBorder="1" applyAlignment="1" applyProtection="1">
      <alignment horizontal="center" vertical="center"/>
      <protection locked="0"/>
    </xf>
    <xf numFmtId="4" fontId="21" fillId="3" borderId="15" xfId="0" applyNumberFormat="1" applyFont="1" applyFill="1" applyBorder="1" applyAlignment="1" applyProtection="1">
      <alignment horizontal="center" vertical="center"/>
      <protection locked="0"/>
    </xf>
    <xf numFmtId="0" fontId="20" fillId="3" borderId="16" xfId="0" applyFont="1" applyFill="1" applyBorder="1" applyProtection="1">
      <protection locked="0"/>
    </xf>
    <xf numFmtId="4" fontId="21" fillId="3" borderId="17" xfId="0" applyNumberFormat="1" applyFont="1" applyFill="1" applyBorder="1" applyAlignment="1" applyProtection="1">
      <alignment horizontal="center" vertical="center"/>
      <protection locked="0"/>
    </xf>
    <xf numFmtId="4" fontId="21" fillId="3" borderId="18" xfId="0" applyNumberFormat="1" applyFont="1" applyFill="1" applyBorder="1" applyAlignment="1" applyProtection="1">
      <alignment horizontal="center" vertical="center"/>
      <protection locked="0"/>
    </xf>
    <xf numFmtId="4" fontId="21" fillId="3" borderId="14" xfId="0" applyNumberFormat="1" applyFont="1" applyFill="1" applyBorder="1" applyAlignment="1" applyProtection="1">
      <alignment horizontal="center"/>
      <protection locked="0"/>
    </xf>
    <xf numFmtId="4" fontId="21" fillId="3" borderId="15" xfId="0" applyNumberFormat="1" applyFont="1" applyFill="1" applyBorder="1" applyAlignment="1" applyProtection="1">
      <alignment horizontal="center"/>
      <protection locked="0"/>
    </xf>
    <xf numFmtId="4" fontId="21" fillId="3" borderId="17" xfId="0" applyNumberFormat="1" applyFont="1" applyFill="1" applyBorder="1" applyAlignment="1" applyProtection="1">
      <alignment horizontal="center"/>
      <protection locked="0"/>
    </xf>
    <xf numFmtId="4" fontId="21" fillId="3" borderId="18" xfId="0" applyNumberFormat="1" applyFont="1" applyFill="1" applyBorder="1" applyAlignment="1" applyProtection="1">
      <alignment horizontal="center"/>
      <protection locked="0"/>
    </xf>
    <xf numFmtId="0" fontId="22" fillId="5" borderId="19" xfId="0" applyFont="1" applyFill="1" applyBorder="1" applyAlignment="1" applyProtection="1">
      <alignment horizontal="center"/>
    </xf>
    <xf numFmtId="0" fontId="14" fillId="5" borderId="20" xfId="0" applyFont="1" applyFill="1" applyBorder="1" applyAlignment="1" applyProtection="1">
      <alignment vertical="center"/>
    </xf>
    <xf numFmtId="0" fontId="23" fillId="5" borderId="7" xfId="0" applyFont="1" applyFill="1" applyBorder="1" applyAlignment="1" applyProtection="1">
      <alignment vertical="center"/>
    </xf>
    <xf numFmtId="4" fontId="14" fillId="5" borderId="7" xfId="0" applyNumberFormat="1" applyFont="1" applyFill="1" applyBorder="1" applyAlignment="1" applyProtection="1">
      <alignment horizontal="center" vertical="center"/>
    </xf>
    <xf numFmtId="0" fontId="24" fillId="5" borderId="19" xfId="0" applyFont="1" applyFill="1" applyBorder="1" applyAlignment="1" applyProtection="1">
      <alignment horizontal="center"/>
    </xf>
    <xf numFmtId="0" fontId="23" fillId="5" borderId="7" xfId="0" applyFont="1" applyFill="1" applyBorder="1" applyAlignment="1"/>
    <xf numFmtId="4" fontId="14" fillId="5" borderId="7" xfId="0" applyNumberFormat="1" applyFont="1" applyFill="1" applyBorder="1" applyAlignment="1">
      <alignment horizontal="center" vertical="center"/>
    </xf>
    <xf numFmtId="0" fontId="23" fillId="5" borderId="7" xfId="0" applyFont="1" applyFill="1" applyBorder="1" applyAlignment="1" applyProtection="1"/>
    <xf numFmtId="0" fontId="25" fillId="2" borderId="0" xfId="0" applyFont="1" applyFill="1" applyBorder="1"/>
    <xf numFmtId="0" fontId="26" fillId="0" borderId="0" xfId="0" applyFont="1"/>
    <xf numFmtId="0" fontId="9" fillId="4" borderId="7" xfId="0" applyFont="1" applyFill="1" applyBorder="1" applyAlignment="1" applyProtection="1">
      <alignment horizontal="distributed" vertical="center" wrapText="1"/>
    </xf>
    <xf numFmtId="0" fontId="9" fillId="4" borderId="7" xfId="0" applyFont="1" applyFill="1" applyBorder="1" applyAlignment="1" applyProtection="1">
      <alignment horizontal="center" vertical="distributed" wrapText="1"/>
    </xf>
    <xf numFmtId="0" fontId="6" fillId="2" borderId="0" xfId="0" applyFont="1" applyFill="1" applyAlignment="1" applyProtection="1">
      <alignment horizontal="centerContinuous"/>
    </xf>
    <xf numFmtId="0" fontId="7" fillId="2" borderId="0" xfId="0" applyFont="1" applyFill="1" applyProtection="1"/>
    <xf numFmtId="0" fontId="23" fillId="5" borderId="8" xfId="0" applyFont="1" applyFill="1" applyBorder="1" applyAlignment="1" applyProtection="1">
      <alignment vertical="center"/>
    </xf>
    <xf numFmtId="4" fontId="14" fillId="5" borderId="8" xfId="0" applyNumberFormat="1" applyFont="1" applyFill="1" applyBorder="1" applyAlignment="1" applyProtection="1">
      <alignment horizontal="center" vertical="center"/>
    </xf>
    <xf numFmtId="0" fontId="23" fillId="5" borderId="9" xfId="0" applyFont="1" applyFill="1" applyBorder="1" applyAlignment="1" applyProtection="1">
      <alignment vertical="center"/>
    </xf>
    <xf numFmtId="4" fontId="14" fillId="5" borderId="9" xfId="0" applyNumberFormat="1" applyFont="1" applyFill="1" applyBorder="1" applyAlignment="1" applyProtection="1">
      <alignment horizontal="center" vertical="center"/>
    </xf>
    <xf numFmtId="4" fontId="21" fillId="3" borderId="14" xfId="0" applyNumberFormat="1" applyFont="1" applyFill="1" applyBorder="1" applyAlignment="1" applyProtection="1">
      <alignment horizontal="center" vertical="center"/>
    </xf>
    <xf numFmtId="0" fontId="23" fillId="5" borderId="21" xfId="0" applyFont="1" applyFill="1" applyBorder="1" applyAlignment="1" applyProtection="1">
      <alignment vertical="center"/>
    </xf>
    <xf numFmtId="4" fontId="14" fillId="5" borderId="21" xfId="0" applyNumberFormat="1" applyFont="1" applyFill="1" applyBorder="1" applyAlignment="1" applyProtection="1">
      <alignment horizontal="center" vertical="center"/>
    </xf>
    <xf numFmtId="4" fontId="21" fillId="3" borderId="11" xfId="0" applyNumberFormat="1" applyFont="1" applyFill="1" applyBorder="1" applyAlignment="1" applyProtection="1">
      <alignment horizontal="center" vertical="center"/>
    </xf>
    <xf numFmtId="4" fontId="21" fillId="3" borderId="12" xfId="0" applyNumberFormat="1" applyFont="1" applyFill="1" applyBorder="1" applyAlignment="1" applyProtection="1">
      <alignment horizontal="center" vertical="center"/>
    </xf>
    <xf numFmtId="4" fontId="21" fillId="3" borderId="15" xfId="0" applyNumberFormat="1" applyFont="1" applyFill="1" applyBorder="1" applyAlignment="1" applyProtection="1">
      <alignment horizontal="center" vertical="center"/>
    </xf>
    <xf numFmtId="0" fontId="5" fillId="2" borderId="7" xfId="0" applyFont="1" applyFill="1" applyBorder="1" applyAlignment="1" applyProtection="1">
      <alignment horizontal="left" vertical="top" wrapText="1" indent="1"/>
    </xf>
    <xf numFmtId="0" fontId="10" fillId="2" borderId="7" xfId="0" applyFont="1" applyFill="1" applyBorder="1" applyAlignment="1" applyProtection="1">
      <alignment horizontal="left" vertical="top" wrapText="1" indent="2"/>
    </xf>
    <xf numFmtId="0" fontId="10" fillId="2" borderId="7" xfId="0" applyFont="1" applyFill="1" applyBorder="1" applyAlignment="1" applyProtection="1">
      <alignment horizontal="left" vertical="center" wrapText="1" indent="2"/>
    </xf>
    <xf numFmtId="49" fontId="9" fillId="4" borderId="7" xfId="0" applyNumberFormat="1" applyFont="1" applyFill="1" applyBorder="1" applyAlignment="1" applyProtection="1">
      <alignment horizontal="distributed" vertical="center" wrapText="1"/>
    </xf>
    <xf numFmtId="0" fontId="10" fillId="2" borderId="7" xfId="0" applyFont="1" applyFill="1" applyBorder="1" applyAlignment="1" applyProtection="1">
      <alignment horizontal="left" vertical="top" indent="1"/>
    </xf>
    <xf numFmtId="0" fontId="14" fillId="5" borderId="20" xfId="0" applyFont="1" applyFill="1" applyBorder="1" applyAlignment="1" applyProtection="1">
      <alignment vertical="center" wrapText="1"/>
    </xf>
    <xf numFmtId="0" fontId="14" fillId="5" borderId="22" xfId="0" applyFont="1" applyFill="1" applyBorder="1" applyAlignment="1" applyProtection="1">
      <alignment vertical="center" wrapText="1"/>
    </xf>
    <xf numFmtId="0" fontId="14" fillId="5" borderId="23" xfId="0" applyFont="1" applyFill="1" applyBorder="1" applyAlignment="1" applyProtection="1">
      <alignment vertical="center" wrapText="1"/>
    </xf>
    <xf numFmtId="0" fontId="22" fillId="5" borderId="24" xfId="0" applyFont="1" applyFill="1" applyBorder="1" applyAlignment="1" applyProtection="1">
      <alignment horizontal="center"/>
    </xf>
    <xf numFmtId="0" fontId="14" fillId="5" borderId="23" xfId="0" applyFont="1" applyFill="1" applyBorder="1" applyAlignment="1" applyProtection="1">
      <alignment vertical="center"/>
    </xf>
    <xf numFmtId="0" fontId="22" fillId="5" borderId="25" xfId="0" applyFont="1" applyFill="1" applyBorder="1" applyAlignment="1" applyProtection="1">
      <alignment horizontal="center"/>
    </xf>
    <xf numFmtId="0" fontId="7" fillId="0" borderId="0" xfId="0" applyFont="1" applyAlignment="1" applyProtection="1">
      <alignment horizontal="centerContinuous" vertical="center"/>
    </xf>
    <xf numFmtId="0" fontId="7" fillId="0" borderId="0" xfId="0" applyFont="1" applyAlignment="1" applyProtection="1">
      <alignment horizontal="centerContinuous"/>
    </xf>
    <xf numFmtId="0" fontId="25" fillId="2" borderId="0" xfId="0" applyFont="1" applyFill="1" applyBorder="1" applyAlignment="1">
      <alignment vertical="center"/>
    </xf>
    <xf numFmtId="0" fontId="26" fillId="0" borderId="0" xfId="1" applyFont="1"/>
    <xf numFmtId="0" fontId="7" fillId="0" borderId="0" xfId="1" applyFont="1"/>
    <xf numFmtId="0" fontId="20" fillId="3" borderId="13" xfId="0" applyFont="1" applyFill="1" applyBorder="1" applyAlignment="1" applyProtection="1">
      <protection locked="0"/>
    </xf>
    <xf numFmtId="0" fontId="20" fillId="3" borderId="26" xfId="0" applyFont="1" applyFill="1" applyBorder="1" applyProtection="1">
      <protection locked="0"/>
    </xf>
    <xf numFmtId="4" fontId="21" fillId="3" borderId="27" xfId="0" applyNumberFormat="1" applyFont="1" applyFill="1" applyBorder="1" applyAlignment="1" applyProtection="1">
      <alignment horizontal="center" vertical="center"/>
      <protection locked="0"/>
    </xf>
    <xf numFmtId="4" fontId="21" fillId="3" borderId="28" xfId="0" applyNumberFormat="1" applyFont="1" applyFill="1" applyBorder="1" applyAlignment="1" applyProtection="1">
      <alignment horizontal="center" vertical="center"/>
      <protection locked="0"/>
    </xf>
    <xf numFmtId="0" fontId="8" fillId="0" borderId="19" xfId="0" applyFont="1" applyFill="1" applyBorder="1" applyProtection="1"/>
    <xf numFmtId="4" fontId="5" fillId="0" borderId="29" xfId="0" applyNumberFormat="1" applyFont="1" applyFill="1" applyBorder="1" applyAlignment="1" applyProtection="1">
      <alignment horizontal="center" vertical="center"/>
    </xf>
    <xf numFmtId="4" fontId="5" fillId="0" borderId="30" xfId="0" applyNumberFormat="1" applyFont="1" applyFill="1" applyBorder="1" applyAlignment="1" applyProtection="1">
      <alignment horizontal="center" vertical="center"/>
    </xf>
    <xf numFmtId="0" fontId="10" fillId="2" borderId="7" xfId="0" applyFont="1" applyFill="1" applyBorder="1" applyAlignment="1" applyProtection="1">
      <alignment horizontal="left" vertical="top" wrapText="1" indent="1"/>
    </xf>
    <xf numFmtId="0" fontId="5" fillId="2" borderId="7" xfId="0" applyFont="1" applyFill="1" applyBorder="1" applyAlignment="1" applyProtection="1">
      <alignment vertical="top" wrapText="1"/>
    </xf>
    <xf numFmtId="49" fontId="9" fillId="2" borderId="7" xfId="0" applyNumberFormat="1" applyFont="1" applyFill="1" applyBorder="1" applyAlignment="1" applyProtection="1">
      <alignment horizontal="distributed" vertical="center" wrapText="1"/>
    </xf>
    <xf numFmtId="0" fontId="10" fillId="2" borderId="7" xfId="0" applyFont="1" applyFill="1" applyBorder="1" applyAlignment="1" applyProtection="1">
      <alignment horizontal="left" vertical="center" wrapText="1" indent="1"/>
    </xf>
    <xf numFmtId="0" fontId="5" fillId="2" borderId="7" xfId="0" applyFont="1" applyFill="1" applyBorder="1" applyAlignment="1" applyProtection="1">
      <alignment horizontal="left" vertical="center" wrapText="1"/>
    </xf>
    <xf numFmtId="49" fontId="9" fillId="0" borderId="7" xfId="0" applyNumberFormat="1" applyFont="1" applyFill="1" applyBorder="1" applyAlignment="1" applyProtection="1">
      <alignment horizontal="center" wrapText="1"/>
    </xf>
    <xf numFmtId="0" fontId="5" fillId="0" borderId="7" xfId="0" applyFont="1" applyFill="1" applyBorder="1" applyAlignment="1" applyProtection="1">
      <alignment horizontal="left" vertical="center" wrapText="1"/>
    </xf>
    <xf numFmtId="0" fontId="9" fillId="0" borderId="7" xfId="0" applyFont="1" applyFill="1" applyBorder="1" applyAlignment="1" applyProtection="1">
      <alignment horizontal="center" wrapText="1"/>
    </xf>
    <xf numFmtId="0" fontId="9" fillId="2" borderId="7" xfId="0" applyFont="1" applyFill="1" applyBorder="1" applyAlignment="1" applyProtection="1">
      <alignment horizontal="center" wrapText="1"/>
    </xf>
    <xf numFmtId="0" fontId="5" fillId="0" borderId="7" xfId="0" applyFont="1" applyFill="1" applyBorder="1" applyAlignment="1" applyProtection="1">
      <alignment vertical="top" wrapText="1"/>
    </xf>
    <xf numFmtId="0" fontId="7" fillId="0" borderId="7" xfId="0" applyFont="1" applyFill="1" applyBorder="1" applyProtection="1"/>
    <xf numFmtId="0" fontId="14" fillId="5" borderId="1" xfId="0" applyFont="1" applyFill="1" applyBorder="1" applyAlignment="1" applyProtection="1">
      <alignment vertical="center" wrapText="1"/>
    </xf>
    <xf numFmtId="0" fontId="14" fillId="5" borderId="31" xfId="0" applyFont="1" applyFill="1" applyBorder="1" applyAlignment="1" applyProtection="1">
      <alignment vertical="center" wrapText="1"/>
    </xf>
    <xf numFmtId="0" fontId="14" fillId="5" borderId="32" xfId="0" applyFont="1" applyFill="1" applyBorder="1" applyAlignment="1" applyProtection="1">
      <alignment vertical="center" wrapText="1"/>
    </xf>
    <xf numFmtId="0" fontId="14" fillId="5" borderId="30" xfId="0" applyFont="1" applyFill="1" applyBorder="1" applyAlignment="1" applyProtection="1">
      <alignment vertical="center" wrapText="1"/>
    </xf>
    <xf numFmtId="0" fontId="13" fillId="3" borderId="0" xfId="0" applyFont="1" applyFill="1" applyAlignment="1">
      <alignment horizontal="center"/>
    </xf>
    <xf numFmtId="0" fontId="25" fillId="0" borderId="0" xfId="1" applyFont="1" applyAlignment="1">
      <alignment wrapText="1"/>
    </xf>
    <xf numFmtId="0" fontId="26" fillId="0" borderId="0" xfId="0" applyFont="1" applyAlignment="1">
      <alignment wrapText="1"/>
    </xf>
    <xf numFmtId="0" fontId="0" fillId="6" borderId="0" xfId="0" applyFill="1"/>
    <xf numFmtId="0" fontId="13" fillId="5" borderId="1" xfId="0" applyFont="1" applyFill="1" applyBorder="1" applyAlignment="1">
      <alignment horizontal="center"/>
    </xf>
    <xf numFmtId="0" fontId="13" fillId="5" borderId="2" xfId="0" applyFont="1" applyFill="1" applyBorder="1" applyAlignment="1">
      <alignment horizontal="center"/>
    </xf>
    <xf numFmtId="0" fontId="13" fillId="5" borderId="3" xfId="0" applyFont="1" applyFill="1" applyBorder="1" applyAlignment="1">
      <alignment horizontal="center"/>
    </xf>
    <xf numFmtId="0" fontId="14" fillId="7" borderId="1" xfId="0" applyFont="1" applyFill="1" applyBorder="1" applyAlignment="1" applyProtection="1">
      <alignment horizontal="center" wrapText="1"/>
    </xf>
    <xf numFmtId="0" fontId="14" fillId="7" borderId="2" xfId="0" applyFont="1" applyFill="1" applyBorder="1" applyAlignment="1" applyProtection="1">
      <alignment horizontal="center" wrapText="1"/>
    </xf>
    <xf numFmtId="0" fontId="15" fillId="8" borderId="3" xfId="0" applyFont="1" applyFill="1" applyBorder="1" applyAlignment="1">
      <alignment wrapText="1"/>
    </xf>
    <xf numFmtId="0" fontId="16" fillId="0" borderId="4"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vertical="center" wrapText="1"/>
      <protection locked="0"/>
    </xf>
    <xf numFmtId="0" fontId="27" fillId="9" borderId="1" xfId="0" applyFont="1" applyFill="1" applyBorder="1" applyAlignment="1" applyProtection="1">
      <alignment horizontal="center" vertical="center"/>
    </xf>
    <xf numFmtId="0" fontId="27" fillId="9" borderId="2" xfId="0" applyFont="1" applyFill="1" applyBorder="1" applyAlignment="1" applyProtection="1">
      <alignment horizontal="center" vertical="center"/>
    </xf>
    <xf numFmtId="0" fontId="27" fillId="9" borderId="3" xfId="0" applyFont="1" applyFill="1" applyBorder="1" applyAlignment="1" applyProtection="1">
      <alignment horizontal="center" vertical="center"/>
    </xf>
    <xf numFmtId="0" fontId="27" fillId="10" borderId="7" xfId="0" applyFont="1" applyFill="1" applyBorder="1" applyAlignment="1" applyProtection="1">
      <alignment horizontal="right"/>
    </xf>
    <xf numFmtId="0" fontId="28" fillId="4" borderId="7" xfId="0" applyFont="1" applyFill="1" applyBorder="1" applyAlignment="1" applyProtection="1">
      <alignment horizontal="center"/>
      <protection locked="0"/>
    </xf>
    <xf numFmtId="0" fontId="18" fillId="11" borderId="8" xfId="0" applyFont="1" applyFill="1" applyBorder="1" applyAlignment="1" applyProtection="1">
      <alignment horizontal="center" vertical="center" wrapText="1"/>
    </xf>
    <xf numFmtId="0" fontId="14" fillId="11" borderId="8" xfId="0" applyFont="1" applyFill="1" applyBorder="1" applyAlignment="1" applyProtection="1">
      <alignment horizontal="center" vertical="center" wrapText="1"/>
      <protection locked="0"/>
    </xf>
    <xf numFmtId="0" fontId="15" fillId="11" borderId="9"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4" fillId="11" borderId="8" xfId="0" applyFont="1" applyFill="1" applyBorder="1" applyAlignment="1" applyProtection="1">
      <alignment horizontal="center" vertical="center" wrapText="1"/>
      <protection locked="0"/>
    </xf>
    <xf numFmtId="0" fontId="29" fillId="12" borderId="7" xfId="0"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F8F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shop.emprendepyme.net/categoria-producto/presentaciones?utm_source=emprendepyme.net&amp;utm_medium=recurso_gratuito&amp;utm_campaign=offline&amp;utm_term=cuenta_resultados_pyg" TargetMode="External"/><Relationship Id="rId18" Type="http://schemas.openxmlformats.org/officeDocument/2006/relationships/image" Target="../media/image9.jpg"/><Relationship Id="rId3" Type="http://schemas.openxmlformats.org/officeDocument/2006/relationships/hyperlink" Target="https://www.youtube.com/channel/UCmUiRFV3AoqCFc-2ONNRibg/videos" TargetMode="External"/><Relationship Id="rId7" Type="http://schemas.openxmlformats.org/officeDocument/2006/relationships/hyperlink" Target="https://www.facebook.com/emprendepymenet" TargetMode="External"/><Relationship Id="rId12" Type="http://schemas.openxmlformats.org/officeDocument/2006/relationships/image" Target="../media/image6.jpg"/><Relationship Id="rId17" Type="http://schemas.openxmlformats.org/officeDocument/2006/relationships/hyperlink" Target="https://www.emprendepyme.net/recursos?utm_source=emprendepyme.net&amp;utm_medium=recurso_gratuito&amp;utm_campaign=offline&amp;utm_term=cuenta_resultados_pyg" TargetMode="External"/><Relationship Id="rId2" Type="http://schemas.openxmlformats.org/officeDocument/2006/relationships/image" Target="../media/image1.png"/><Relationship Id="rId16" Type="http://schemas.openxmlformats.org/officeDocument/2006/relationships/image" Target="../media/image8.jpg"/><Relationship Id="rId20" Type="http://schemas.openxmlformats.org/officeDocument/2006/relationships/image" Target="../media/image10.jpg"/><Relationship Id="rId1" Type="http://schemas.openxmlformats.org/officeDocument/2006/relationships/hyperlink" Target="https://shop.emprendepyme.net/?utm_source=emprendepyme.net&amp;utm_medium=recurso_gratuito&amp;utm_campaign=offline&amp;utm_term=cuenta_resultados_pyg" TargetMode="External"/><Relationship Id="rId6" Type="http://schemas.openxmlformats.org/officeDocument/2006/relationships/image" Target="../media/image3.png"/><Relationship Id="rId11" Type="http://schemas.openxmlformats.org/officeDocument/2006/relationships/hyperlink" Target="https://shop.emprendepyme.net/categoria-producto/cursos?utm_source=emprendepyme.net&amp;utm_medium=recurso_gratuito&amp;utm_campaign=offline&amp;utm_term=cuenta_resultados_pyg" TargetMode="External"/><Relationship Id="rId5" Type="http://schemas.openxmlformats.org/officeDocument/2006/relationships/hyperlink" Target="https://www.linkedin.com/company/emprendepyme/" TargetMode="External"/><Relationship Id="rId15" Type="http://schemas.openxmlformats.org/officeDocument/2006/relationships/hyperlink" Target="https://shop.emprendepyme.net/categoria-producto/plantillas-empresa?utm_source=emprendepyme.net&amp;utm_medium=recurso_gratuito&amp;utm_campaign=offline&amp;utm_term=cuenta_resultados_pyg" TargetMode="External"/><Relationship Id="rId10" Type="http://schemas.openxmlformats.org/officeDocument/2006/relationships/image" Target="../media/image5.png"/><Relationship Id="rId19" Type="http://schemas.openxmlformats.org/officeDocument/2006/relationships/hyperlink" Target="https://shop.emprendepyme.net/producto/plantilla-analisis-del-blance-de-situacion?utm_source=emprendepyme.net&amp;utm_medium=recurso_gratuito&amp;utm_campaign=offline&amp;utm_term=cuenta_resultados_pyg" TargetMode="External"/><Relationship Id="rId4" Type="http://schemas.openxmlformats.org/officeDocument/2006/relationships/image" Target="../media/image2.png"/><Relationship Id="rId9" Type="http://schemas.openxmlformats.org/officeDocument/2006/relationships/hyperlink" Target="https://www.pinterest.es/emprendepyme/_saved/" TargetMode="External"/><Relationship Id="rId1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3</xdr:col>
      <xdr:colOff>461962</xdr:colOff>
      <xdr:row>6</xdr:row>
      <xdr:rowOff>38100</xdr:rowOff>
    </xdr:to>
    <xdr:pic>
      <xdr:nvPicPr>
        <xdr:cNvPr id="2" name="Imagen 1">
          <a:hlinkClick xmlns:r="http://schemas.openxmlformats.org/officeDocument/2006/relationships" r:id="rId1" tooltip="Visita la tienda de emprendepyme"/>
          <a:extLst>
            <a:ext uri="{FF2B5EF4-FFF2-40B4-BE49-F238E27FC236}">
              <a16:creationId xmlns:a16="http://schemas.microsoft.com/office/drawing/2014/main" id="{191E0266-6133-47EA-B2C9-0366A6E0AC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7175"/>
          <a:ext cx="2747962" cy="923925"/>
        </a:xfrm>
        <a:prstGeom prst="rect">
          <a:avLst/>
        </a:prstGeom>
      </xdr:spPr>
    </xdr:pic>
    <xdr:clientData/>
  </xdr:twoCellAnchor>
  <xdr:twoCellAnchor>
    <xdr:from>
      <xdr:col>3</xdr:col>
      <xdr:colOff>278624</xdr:colOff>
      <xdr:row>2</xdr:row>
      <xdr:rowOff>133603</xdr:rowOff>
    </xdr:from>
    <xdr:to>
      <xdr:col>7</xdr:col>
      <xdr:colOff>95249</xdr:colOff>
      <xdr:row>5</xdr:row>
      <xdr:rowOff>9778</xdr:rowOff>
    </xdr:to>
    <xdr:sp macro="" textlink="">
      <xdr:nvSpPr>
        <xdr:cNvPr id="3" name="Rectángulo: esquinas redondeadas 2">
          <a:hlinkClick xmlns:r="http://schemas.openxmlformats.org/officeDocument/2006/relationships" r:id="rId1" tooltip="Visita la tienda de Emprendepyme"/>
          <a:extLst>
            <a:ext uri="{FF2B5EF4-FFF2-40B4-BE49-F238E27FC236}">
              <a16:creationId xmlns:a16="http://schemas.microsoft.com/office/drawing/2014/main" id="{682C49C6-0EC0-4014-8B04-50CF7FD9D853}"/>
            </a:ext>
          </a:extLst>
        </xdr:cNvPr>
        <xdr:cNvSpPr/>
      </xdr:nvSpPr>
      <xdr:spPr>
        <a:xfrm>
          <a:off x="2564624" y="514603"/>
          <a:ext cx="2864625" cy="447675"/>
        </a:xfrm>
        <a:prstGeom prst="roundRect">
          <a:avLst/>
        </a:prstGeom>
        <a:solidFill>
          <a:srgbClr val="323947"/>
        </a:solidFill>
        <a:ln w="38100">
          <a:solidFill>
            <a:srgbClr val="D07D34"/>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solidFill>
                <a:schemeClr val="bg1"/>
              </a:solidFill>
              <a:latin typeface="Montserrat" panose="00000500000000000000" pitchFamily="2" charset="0"/>
              <a:ea typeface="Open Sans" panose="020B0606030504020204" pitchFamily="34" charset="0"/>
              <a:cs typeface="Open Sans" panose="020B0606030504020204" pitchFamily="34" charset="0"/>
            </a:rPr>
            <a:t>VISITA</a:t>
          </a:r>
          <a:r>
            <a:rPr lang="es-ES" sz="1400" b="1" baseline="0">
              <a:solidFill>
                <a:schemeClr val="bg1"/>
              </a:solidFill>
              <a:latin typeface="Montserrat" panose="00000500000000000000" pitchFamily="2" charset="0"/>
              <a:ea typeface="Open Sans" panose="020B0606030504020204" pitchFamily="34" charset="0"/>
              <a:cs typeface="Open Sans" panose="020B0606030504020204" pitchFamily="34" charset="0"/>
            </a:rPr>
            <a:t> emprende</a:t>
          </a:r>
          <a:r>
            <a:rPr lang="es-ES" sz="1400" b="1" baseline="0">
              <a:solidFill>
                <a:schemeClr val="accent2"/>
              </a:solidFill>
              <a:latin typeface="Montserrat" panose="00000500000000000000" pitchFamily="2" charset="0"/>
              <a:ea typeface="Open Sans" panose="020B0606030504020204" pitchFamily="34" charset="0"/>
              <a:cs typeface="Open Sans" panose="020B0606030504020204" pitchFamily="34" charset="0"/>
            </a:rPr>
            <a:t>pyme</a:t>
          </a:r>
          <a:r>
            <a:rPr lang="es-ES" sz="1400" b="1" baseline="0">
              <a:solidFill>
                <a:schemeClr val="accent2">
                  <a:lumMod val="20000"/>
                  <a:lumOff val="80000"/>
                </a:schemeClr>
              </a:solidFill>
              <a:latin typeface="Montserrat" panose="00000500000000000000" pitchFamily="2" charset="0"/>
              <a:ea typeface="Open Sans" panose="020B0606030504020204" pitchFamily="34" charset="0"/>
              <a:cs typeface="Open Sans" panose="020B0606030504020204" pitchFamily="34" charset="0"/>
            </a:rPr>
            <a:t>shop</a:t>
          </a:r>
          <a:endParaRPr lang="es-ES" sz="1400" b="1">
            <a:solidFill>
              <a:schemeClr val="accent2">
                <a:lumMod val="20000"/>
                <a:lumOff val="80000"/>
              </a:schemeClr>
            </a:solidFill>
            <a:latin typeface="Montserrat" panose="00000500000000000000" pitchFamily="2" charset="0"/>
            <a:ea typeface="Open Sans" panose="020B0606030504020204" pitchFamily="34" charset="0"/>
            <a:cs typeface="Open Sans" panose="020B0606030504020204" pitchFamily="34" charset="0"/>
          </a:endParaRPr>
        </a:p>
      </xdr:txBody>
    </xdr:sp>
    <xdr:clientData/>
  </xdr:twoCellAnchor>
  <xdr:twoCellAnchor editAs="oneCell">
    <xdr:from>
      <xdr:col>8</xdr:col>
      <xdr:colOff>746174</xdr:colOff>
      <xdr:row>2</xdr:row>
      <xdr:rowOff>111938</xdr:rowOff>
    </xdr:from>
    <xdr:to>
      <xdr:col>9</xdr:col>
      <xdr:colOff>479474</xdr:colOff>
      <xdr:row>5</xdr:row>
      <xdr:rowOff>35738</xdr:rowOff>
    </xdr:to>
    <xdr:pic>
      <xdr:nvPicPr>
        <xdr:cNvPr id="4" name="Imagen 3">
          <a:hlinkClick xmlns:r="http://schemas.openxmlformats.org/officeDocument/2006/relationships" r:id="rId3" tooltip="Visita nuestro canal de Youtube"/>
          <a:extLst>
            <a:ext uri="{FF2B5EF4-FFF2-40B4-BE49-F238E27FC236}">
              <a16:creationId xmlns:a16="http://schemas.microsoft.com/office/drawing/2014/main" id="{6D8CCD24-2A1D-4A2F-9D77-B14AED4F8B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42174" y="492938"/>
          <a:ext cx="495300" cy="495300"/>
        </a:xfrm>
        <a:prstGeom prst="rect">
          <a:avLst/>
        </a:prstGeom>
      </xdr:spPr>
    </xdr:pic>
    <xdr:clientData/>
  </xdr:twoCellAnchor>
  <xdr:twoCellAnchor editAs="oneCell">
    <xdr:from>
      <xdr:col>9</xdr:col>
      <xdr:colOff>588224</xdr:colOff>
      <xdr:row>2</xdr:row>
      <xdr:rowOff>111938</xdr:rowOff>
    </xdr:from>
    <xdr:to>
      <xdr:col>10</xdr:col>
      <xdr:colOff>321524</xdr:colOff>
      <xdr:row>5</xdr:row>
      <xdr:rowOff>35738</xdr:rowOff>
    </xdr:to>
    <xdr:pic>
      <xdr:nvPicPr>
        <xdr:cNvPr id="5" name="Imagen 4">
          <a:hlinkClick xmlns:r="http://schemas.openxmlformats.org/officeDocument/2006/relationships" r:id="rId5" tooltip="Visita nuestro Linkedin"/>
          <a:extLst>
            <a:ext uri="{FF2B5EF4-FFF2-40B4-BE49-F238E27FC236}">
              <a16:creationId xmlns:a16="http://schemas.microsoft.com/office/drawing/2014/main" id="{6F6DF32C-EE6F-45B7-90BE-331236DAD4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46224" y="492938"/>
          <a:ext cx="495300" cy="495300"/>
        </a:xfrm>
        <a:prstGeom prst="rect">
          <a:avLst/>
        </a:prstGeom>
      </xdr:spPr>
    </xdr:pic>
    <xdr:clientData/>
  </xdr:twoCellAnchor>
  <xdr:twoCellAnchor editAs="oneCell">
    <xdr:from>
      <xdr:col>7</xdr:col>
      <xdr:colOff>300074</xdr:colOff>
      <xdr:row>2</xdr:row>
      <xdr:rowOff>111938</xdr:rowOff>
    </xdr:from>
    <xdr:to>
      <xdr:col>8</xdr:col>
      <xdr:colOff>33374</xdr:colOff>
      <xdr:row>5</xdr:row>
      <xdr:rowOff>35738</xdr:rowOff>
    </xdr:to>
    <xdr:pic>
      <xdr:nvPicPr>
        <xdr:cNvPr id="6" name="Imagen 5">
          <a:hlinkClick xmlns:r="http://schemas.openxmlformats.org/officeDocument/2006/relationships" r:id="rId7" tooltip="Visita nuestro Facebook"/>
          <a:extLst>
            <a:ext uri="{FF2B5EF4-FFF2-40B4-BE49-F238E27FC236}">
              <a16:creationId xmlns:a16="http://schemas.microsoft.com/office/drawing/2014/main" id="{0C649D64-C494-4BC5-AEA0-B432405164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34074" y="492938"/>
          <a:ext cx="495300" cy="495300"/>
        </a:xfrm>
        <a:prstGeom prst="rect">
          <a:avLst/>
        </a:prstGeom>
      </xdr:spPr>
    </xdr:pic>
    <xdr:clientData/>
  </xdr:twoCellAnchor>
  <xdr:twoCellAnchor editAs="oneCell">
    <xdr:from>
      <xdr:col>8</xdr:col>
      <xdr:colOff>142124</xdr:colOff>
      <xdr:row>2</xdr:row>
      <xdr:rowOff>111938</xdr:rowOff>
    </xdr:from>
    <xdr:to>
      <xdr:col>8</xdr:col>
      <xdr:colOff>637424</xdr:colOff>
      <xdr:row>5</xdr:row>
      <xdr:rowOff>35738</xdr:rowOff>
    </xdr:to>
    <xdr:pic>
      <xdr:nvPicPr>
        <xdr:cNvPr id="7" name="Imagen 6">
          <a:hlinkClick xmlns:r="http://schemas.openxmlformats.org/officeDocument/2006/relationships" r:id="rId9" tooltip="Visita nuestro Pinterest"/>
          <a:extLst>
            <a:ext uri="{FF2B5EF4-FFF2-40B4-BE49-F238E27FC236}">
              <a16:creationId xmlns:a16="http://schemas.microsoft.com/office/drawing/2014/main" id="{E67D755B-046E-4C6C-90C9-3AC4D69D731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38124" y="492938"/>
          <a:ext cx="495300" cy="495300"/>
        </a:xfrm>
        <a:prstGeom prst="rect">
          <a:avLst/>
        </a:prstGeom>
      </xdr:spPr>
    </xdr:pic>
    <xdr:clientData/>
  </xdr:twoCellAnchor>
  <xdr:twoCellAnchor editAs="oneCell">
    <xdr:from>
      <xdr:col>5</xdr:col>
      <xdr:colOff>457236</xdr:colOff>
      <xdr:row>6</xdr:row>
      <xdr:rowOff>184163</xdr:rowOff>
    </xdr:from>
    <xdr:to>
      <xdr:col>10</xdr:col>
      <xdr:colOff>397836</xdr:colOff>
      <xdr:row>18</xdr:row>
      <xdr:rowOff>41363</xdr:rowOff>
    </xdr:to>
    <xdr:pic>
      <xdr:nvPicPr>
        <xdr:cNvPr id="8" name="Imagen 7">
          <a:hlinkClick xmlns:r="http://schemas.openxmlformats.org/officeDocument/2006/relationships" r:id="rId11" tooltip="Visita los cursos online para mejorar tus habilidades profesioanles"/>
          <a:extLst>
            <a:ext uri="{FF2B5EF4-FFF2-40B4-BE49-F238E27FC236}">
              <a16:creationId xmlns:a16="http://schemas.microsoft.com/office/drawing/2014/main" id="{045788A7-E91F-4327-8DA8-C0E469E77A1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67236" y="132716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338174</xdr:colOff>
      <xdr:row>18</xdr:row>
      <xdr:rowOff>170663</xdr:rowOff>
    </xdr:from>
    <xdr:to>
      <xdr:col>5</xdr:col>
      <xdr:colOff>278774</xdr:colOff>
      <xdr:row>30</xdr:row>
      <xdr:rowOff>27863</xdr:rowOff>
    </xdr:to>
    <xdr:pic>
      <xdr:nvPicPr>
        <xdr:cNvPr id="9" name="Imagen 8">
          <a:hlinkClick xmlns:r="http://schemas.openxmlformats.org/officeDocument/2006/relationships" r:id="rId13" tooltip="Realiza las mejores exposiciones con nuestras plantillas PowerPoint"/>
          <a:extLst>
            <a:ext uri="{FF2B5EF4-FFF2-40B4-BE49-F238E27FC236}">
              <a16:creationId xmlns:a16="http://schemas.microsoft.com/office/drawing/2014/main" id="{B41A10EC-CA77-41B8-ADBC-56325F37DA5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38174" y="359966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338174</xdr:colOff>
      <xdr:row>6</xdr:row>
      <xdr:rowOff>178613</xdr:rowOff>
    </xdr:from>
    <xdr:to>
      <xdr:col>5</xdr:col>
      <xdr:colOff>278774</xdr:colOff>
      <xdr:row>18</xdr:row>
      <xdr:rowOff>35813</xdr:rowOff>
    </xdr:to>
    <xdr:pic>
      <xdr:nvPicPr>
        <xdr:cNvPr id="10" name="Imagen 9">
          <a:hlinkClick xmlns:r="http://schemas.openxmlformats.org/officeDocument/2006/relationships" r:id="rId15" tooltip="Ver Plantillas de Excel Premium"/>
          <a:extLst>
            <a:ext uri="{FF2B5EF4-FFF2-40B4-BE49-F238E27FC236}">
              <a16:creationId xmlns:a16="http://schemas.microsoft.com/office/drawing/2014/main" id="{CFD8F504-E666-4E9A-A27A-374ACC1B664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38174" y="132161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5</xdr:col>
      <xdr:colOff>457236</xdr:colOff>
      <xdr:row>18</xdr:row>
      <xdr:rowOff>166689</xdr:rowOff>
    </xdr:from>
    <xdr:to>
      <xdr:col>10</xdr:col>
      <xdr:colOff>397836</xdr:colOff>
      <xdr:row>30</xdr:row>
      <xdr:rowOff>23889</xdr:rowOff>
    </xdr:to>
    <xdr:pic>
      <xdr:nvPicPr>
        <xdr:cNvPr id="11" name="Imagen 10">
          <a:hlinkClick xmlns:r="http://schemas.openxmlformats.org/officeDocument/2006/relationships" r:id="rId17" tooltip="Descarga gratis todos nuestros recursos para pymes"/>
          <a:extLst>
            <a:ext uri="{FF2B5EF4-FFF2-40B4-BE49-F238E27FC236}">
              <a16:creationId xmlns:a16="http://schemas.microsoft.com/office/drawing/2014/main" id="{F795A20C-80F0-47F5-841A-06CB706B5A8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67236" y="3595689"/>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10</xdr:col>
      <xdr:colOff>687766</xdr:colOff>
      <xdr:row>1</xdr:row>
      <xdr:rowOff>47625</xdr:rowOff>
    </xdr:from>
    <xdr:to>
      <xdr:col>16</xdr:col>
      <xdr:colOff>237680</xdr:colOff>
      <xdr:row>26</xdr:row>
      <xdr:rowOff>161925</xdr:rowOff>
    </xdr:to>
    <xdr:pic>
      <xdr:nvPicPr>
        <xdr:cNvPr id="13" name="Imagen 12">
          <a:hlinkClick xmlns:r="http://schemas.openxmlformats.org/officeDocument/2006/relationships" r:id="rId19" tooltip="ver plantilla premium"/>
          <a:extLst>
            <a:ext uri="{FF2B5EF4-FFF2-40B4-BE49-F238E27FC236}">
              <a16:creationId xmlns:a16="http://schemas.microsoft.com/office/drawing/2014/main" id="{03CC37CC-17EA-171D-250E-8BA4AACBE671}"/>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r="102" b="11974"/>
        <a:stretch/>
      </xdr:blipFill>
      <xdr:spPr>
        <a:xfrm>
          <a:off x="8307766" y="238125"/>
          <a:ext cx="4121914" cy="4876800"/>
        </a:xfrm>
        <a:prstGeom prst="rect">
          <a:avLst/>
        </a:prstGeom>
        <a:ln>
          <a:noFill/>
        </a:ln>
        <a:effectLst>
          <a:outerShdw blurRad="190500" algn="tl" rotWithShape="0">
            <a:srgbClr val="000000">
              <a:alpha val="70000"/>
            </a:srgbClr>
          </a:outerShdw>
        </a:effectLst>
      </xdr:spPr>
    </xdr:pic>
    <xdr:clientData/>
  </xdr:twoCellAnchor>
  <xdr:twoCellAnchor>
    <xdr:from>
      <xdr:col>11</xdr:col>
      <xdr:colOff>514350</xdr:colOff>
      <xdr:row>27</xdr:row>
      <xdr:rowOff>104775</xdr:rowOff>
    </xdr:from>
    <xdr:to>
      <xdr:col>15</xdr:col>
      <xdr:colOff>704850</xdr:colOff>
      <xdr:row>29</xdr:row>
      <xdr:rowOff>180975</xdr:rowOff>
    </xdr:to>
    <xdr:sp macro="" textlink="">
      <xdr:nvSpPr>
        <xdr:cNvPr id="14" name="Rectángulo: esquinas redondeadas 13">
          <a:hlinkClick xmlns:r="http://schemas.openxmlformats.org/officeDocument/2006/relationships" r:id="rId19" tooltip="ver plantilla premium"/>
          <a:extLst>
            <a:ext uri="{FF2B5EF4-FFF2-40B4-BE49-F238E27FC236}">
              <a16:creationId xmlns:a16="http://schemas.microsoft.com/office/drawing/2014/main" id="{2454174F-8FE5-4908-A051-A67614735A6D}"/>
            </a:ext>
          </a:extLst>
        </xdr:cNvPr>
        <xdr:cNvSpPr/>
      </xdr:nvSpPr>
      <xdr:spPr>
        <a:xfrm>
          <a:off x="8896350" y="5248275"/>
          <a:ext cx="3238500" cy="457200"/>
        </a:xfrm>
        <a:prstGeom prst="roundRect">
          <a:avLst/>
        </a:prstGeom>
        <a:solidFill>
          <a:srgbClr val="D07D34"/>
        </a:solidFill>
        <a:ln w="38100">
          <a:solidFill>
            <a:srgbClr val="202E34"/>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solidFill>
                <a:schemeClr val="bg1"/>
              </a:solidFill>
              <a:latin typeface="Montserrat" panose="00000500000000000000" pitchFamily="2" charset="0"/>
            </a:rPr>
            <a:t>Ver Plantilla Premium</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eting\Downloads\Modelo%20Balance%20y%20Cuenta%20de%20Resultados%20PYMESF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IVO"/>
      <sheetName val="CTA RESULTAD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
  <sheetViews>
    <sheetView showGridLines="0" tabSelected="1" workbookViewId="0">
      <selection activeCell="R34" sqref="R34"/>
    </sheetView>
  </sheetViews>
  <sheetFormatPr baseColWidth="10" defaultRowHeight="15" x14ac:dyDescent="0.25"/>
  <cols>
    <col min="1" max="16384" width="11.42578125" style="93"/>
  </cols>
  <sheetData/>
  <sheetProtection algorithmName="SHA-512" hashValue="vYyX8+JxDk0sOlf6VXAYyKzCM/FIskha0K+rh6xJ2cVCKCSLrHdpyTlc9EY5MxwCNQlrxBu2cDZabskW+IAVTQ==" saltValue="yfGtS/UQneTFIV5baO0Y+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2:F177"/>
  <sheetViews>
    <sheetView showGridLines="0" zoomScaleNormal="100" workbookViewId="0">
      <selection activeCell="B12" sqref="B12:F13"/>
    </sheetView>
  </sheetViews>
  <sheetFormatPr baseColWidth="10" defaultColWidth="9.140625" defaultRowHeight="18" x14ac:dyDescent="0.35"/>
  <cols>
    <col min="1" max="1" width="5.7109375" style="1" customWidth="1"/>
    <col min="2" max="6" width="35.7109375" style="1" customWidth="1"/>
    <col min="7" max="16384" width="9.140625" style="1"/>
  </cols>
  <sheetData>
    <row r="2" spans="2:6" ht="20.25" customHeight="1" thickBot="1" x14ac:dyDescent="0.4"/>
    <row r="3" spans="2:6" ht="24.75" thickBot="1" x14ac:dyDescent="0.5">
      <c r="B3" s="94" t="s">
        <v>4</v>
      </c>
      <c r="C3" s="95"/>
      <c r="D3" s="95"/>
      <c r="E3" s="95"/>
      <c r="F3" s="96"/>
    </row>
    <row r="4" spans="2:6" ht="18.75" thickBot="1" x14ac:dyDescent="0.4"/>
    <row r="5" spans="2:6" ht="23.25" thickBot="1" x14ac:dyDescent="0.5">
      <c r="B5" s="103" t="s">
        <v>0</v>
      </c>
      <c r="C5" s="104"/>
      <c r="D5" s="105"/>
      <c r="E5" s="106" t="s">
        <v>1</v>
      </c>
      <c r="F5" s="107">
        <v>2022</v>
      </c>
    </row>
    <row r="6" spans="2:6" ht="18.75" thickBot="1" x14ac:dyDescent="0.4">
      <c r="B6" s="2"/>
      <c r="C6" s="3"/>
      <c r="D6" s="3"/>
      <c r="E6" s="3"/>
      <c r="F6" s="4"/>
    </row>
    <row r="7" spans="2:6" ht="20.25" thickBot="1" x14ac:dyDescent="0.45">
      <c r="B7" s="97" t="s">
        <v>154</v>
      </c>
      <c r="C7" s="98"/>
      <c r="D7" s="98"/>
      <c r="E7" s="98"/>
      <c r="F7" s="99"/>
    </row>
    <row r="8" spans="2:6" ht="18.75" thickBot="1" x14ac:dyDescent="0.4">
      <c r="B8" s="100"/>
      <c r="C8" s="101"/>
      <c r="D8" s="101"/>
      <c r="E8" s="101"/>
      <c r="F8" s="102"/>
    </row>
    <row r="9" spans="2:6" ht="20.25" thickBot="1" x14ac:dyDescent="0.45">
      <c r="B9" s="97" t="s">
        <v>2</v>
      </c>
      <c r="C9" s="98"/>
      <c r="D9" s="98"/>
      <c r="E9" s="98"/>
      <c r="F9" s="99"/>
    </row>
    <row r="10" spans="2:6" ht="18.75" thickBot="1" x14ac:dyDescent="0.4">
      <c r="B10" s="100"/>
      <c r="C10" s="101"/>
      <c r="D10" s="101"/>
      <c r="E10" s="101"/>
      <c r="F10" s="102"/>
    </row>
    <row r="11" spans="2:6" ht="7.5" customHeight="1" thickBot="1" x14ac:dyDescent="0.4">
      <c r="B11" s="5"/>
      <c r="C11" s="6"/>
      <c r="D11" s="6"/>
      <c r="E11" s="6"/>
      <c r="F11" s="6"/>
    </row>
    <row r="12" spans="2:6" x14ac:dyDescent="0.35">
      <c r="B12" s="108" t="s">
        <v>3</v>
      </c>
      <c r="C12" s="108" t="s">
        <v>4</v>
      </c>
      <c r="D12" s="108" t="s">
        <v>5</v>
      </c>
      <c r="E12" s="109" t="s">
        <v>150</v>
      </c>
      <c r="F12" s="109" t="s">
        <v>151</v>
      </c>
    </row>
    <row r="13" spans="2:6" ht="18.75" thickBot="1" x14ac:dyDescent="0.4">
      <c r="B13" s="110"/>
      <c r="C13" s="110"/>
      <c r="D13" s="110"/>
      <c r="E13" s="111"/>
      <c r="F13" s="111"/>
    </row>
    <row r="14" spans="2:6" ht="20.25" thickBot="1" x14ac:dyDescent="0.4">
      <c r="B14" s="28"/>
      <c r="C14" s="29" t="s">
        <v>6</v>
      </c>
      <c r="D14" s="30"/>
      <c r="E14" s="31">
        <f>SUM(E15:E21)</f>
        <v>0</v>
      </c>
      <c r="F14" s="31">
        <f>SUM(F15:F21)</f>
        <v>0</v>
      </c>
    </row>
    <row r="15" spans="2:6" ht="20.25" thickBot="1" x14ac:dyDescent="0.4">
      <c r="B15" s="38" t="s">
        <v>7</v>
      </c>
      <c r="C15" s="13" t="s">
        <v>8</v>
      </c>
      <c r="D15" s="15"/>
      <c r="E15" s="16"/>
      <c r="F15" s="17"/>
    </row>
    <row r="16" spans="2:6" ht="39.75" thickBot="1" x14ac:dyDescent="0.4">
      <c r="B16" s="38" t="s">
        <v>9</v>
      </c>
      <c r="C16" s="13" t="s">
        <v>10</v>
      </c>
      <c r="D16" s="18"/>
      <c r="E16" s="19"/>
      <c r="F16" s="20"/>
    </row>
    <row r="17" spans="2:6" ht="20.25" thickBot="1" x14ac:dyDescent="0.4">
      <c r="B17" s="38" t="s">
        <v>11</v>
      </c>
      <c r="C17" s="13" t="s">
        <v>12</v>
      </c>
      <c r="D17" s="18"/>
      <c r="E17" s="19"/>
      <c r="F17" s="20"/>
    </row>
    <row r="18" spans="2:6" ht="20.25" thickBot="1" x14ac:dyDescent="0.4">
      <c r="B18" s="38" t="s">
        <v>13</v>
      </c>
      <c r="C18" s="13" t="s">
        <v>14</v>
      </c>
      <c r="D18" s="18"/>
      <c r="E18" s="19"/>
      <c r="F18" s="20"/>
    </row>
    <row r="19" spans="2:6" ht="42.75" customHeight="1" thickBot="1" x14ac:dyDescent="0.4">
      <c r="B19" s="38" t="s">
        <v>15</v>
      </c>
      <c r="C19" s="13" t="s">
        <v>16</v>
      </c>
      <c r="D19" s="18"/>
      <c r="E19" s="19"/>
      <c r="F19" s="20"/>
    </row>
    <row r="20" spans="2:6" ht="42.75" customHeight="1" thickBot="1" x14ac:dyDescent="0.4">
      <c r="B20" s="38" t="s">
        <v>17</v>
      </c>
      <c r="C20" s="13" t="s">
        <v>18</v>
      </c>
      <c r="D20" s="18"/>
      <c r="E20" s="19"/>
      <c r="F20" s="20"/>
    </row>
    <row r="21" spans="2:6" ht="39.75" thickBot="1" x14ac:dyDescent="0.4">
      <c r="B21" s="38">
        <v>474</v>
      </c>
      <c r="C21" s="13" t="s">
        <v>153</v>
      </c>
      <c r="D21" s="21"/>
      <c r="E21" s="22"/>
      <c r="F21" s="23"/>
    </row>
    <row r="22" spans="2:6" ht="20.25" thickBot="1" x14ac:dyDescent="0.4">
      <c r="B22" s="32"/>
      <c r="C22" s="29" t="s">
        <v>19</v>
      </c>
      <c r="D22" s="33"/>
      <c r="E22" s="34">
        <f>SUM(E23:E29)</f>
        <v>0</v>
      </c>
      <c r="F22" s="34">
        <f>SUM(F23:F29)</f>
        <v>0</v>
      </c>
    </row>
    <row r="23" spans="2:6" ht="20.25" thickBot="1" x14ac:dyDescent="0.4">
      <c r="B23" s="38" t="s">
        <v>20</v>
      </c>
      <c r="C23" s="13" t="s">
        <v>21</v>
      </c>
      <c r="D23" s="15"/>
      <c r="E23" s="16"/>
      <c r="F23" s="17"/>
    </row>
    <row r="24" spans="2:6" ht="39.75" thickBot="1" x14ac:dyDescent="0.4">
      <c r="B24" s="38" t="s">
        <v>22</v>
      </c>
      <c r="C24" s="13" t="s">
        <v>23</v>
      </c>
      <c r="D24" s="18"/>
      <c r="E24" s="19"/>
      <c r="F24" s="20"/>
    </row>
    <row r="25" spans="2:6" ht="45.75" customHeight="1" thickBot="1" x14ac:dyDescent="0.4">
      <c r="B25" s="39" t="s">
        <v>24</v>
      </c>
      <c r="C25" s="13" t="s">
        <v>25</v>
      </c>
      <c r="D25" s="18"/>
      <c r="E25" s="19"/>
      <c r="F25" s="20"/>
    </row>
    <row r="26" spans="2:6" ht="53.25" customHeight="1" thickBot="1" x14ac:dyDescent="0.4">
      <c r="B26" s="38" t="s">
        <v>26</v>
      </c>
      <c r="C26" s="13" t="s">
        <v>27</v>
      </c>
      <c r="D26" s="18"/>
      <c r="E26" s="19"/>
      <c r="F26" s="20"/>
    </row>
    <row r="27" spans="2:6" ht="51.75" customHeight="1" thickBot="1" x14ac:dyDescent="0.4">
      <c r="B27" s="38" t="s">
        <v>28</v>
      </c>
      <c r="C27" s="13" t="s">
        <v>29</v>
      </c>
      <c r="D27" s="18"/>
      <c r="E27" s="19"/>
      <c r="F27" s="20"/>
    </row>
    <row r="28" spans="2:6" ht="20.25" thickBot="1" x14ac:dyDescent="0.45">
      <c r="B28" s="38">
        <v>480.56700000000001</v>
      </c>
      <c r="C28" s="14" t="s">
        <v>30</v>
      </c>
      <c r="D28" s="18"/>
      <c r="E28" s="24"/>
      <c r="F28" s="25"/>
    </row>
    <row r="29" spans="2:6" ht="39.75" thickBot="1" x14ac:dyDescent="0.45">
      <c r="B29" s="38">
        <v>57</v>
      </c>
      <c r="C29" s="13" t="s">
        <v>31</v>
      </c>
      <c r="D29" s="21"/>
      <c r="E29" s="26"/>
      <c r="F29" s="27"/>
    </row>
    <row r="30" spans="2:6" ht="20.25" thickBot="1" x14ac:dyDescent="0.4">
      <c r="B30" s="28"/>
      <c r="C30" s="29" t="s">
        <v>32</v>
      </c>
      <c r="D30" s="35"/>
      <c r="E30" s="31">
        <f>E14+E22</f>
        <v>0</v>
      </c>
      <c r="F30" s="31">
        <f>F14+F22</f>
        <v>0</v>
      </c>
    </row>
    <row r="31" spans="2:6" x14ac:dyDescent="0.35">
      <c r="B31" s="36" t="s">
        <v>33</v>
      </c>
      <c r="C31" s="37"/>
      <c r="D31" s="37"/>
      <c r="E31" s="7"/>
      <c r="F31" s="7"/>
    </row>
    <row r="32" spans="2:6" x14ac:dyDescent="0.35">
      <c r="B32" s="9"/>
      <c r="C32" s="10"/>
      <c r="D32" s="7"/>
      <c r="E32" s="7"/>
      <c r="F32" s="7"/>
    </row>
    <row r="33" spans="2:6" x14ac:dyDescent="0.35">
      <c r="B33" s="7"/>
      <c r="C33" s="10"/>
      <c r="D33" s="7"/>
      <c r="E33" s="7"/>
      <c r="F33" s="7"/>
    </row>
    <row r="34" spans="2:6" x14ac:dyDescent="0.35">
      <c r="B34" s="7"/>
      <c r="C34" s="10"/>
      <c r="D34" s="7"/>
      <c r="E34" s="7"/>
      <c r="F34" s="7"/>
    </row>
    <row r="35" spans="2:6" x14ac:dyDescent="0.35">
      <c r="B35" s="7"/>
      <c r="C35" s="10"/>
      <c r="D35" s="7"/>
      <c r="E35" s="7"/>
      <c r="F35" s="7"/>
    </row>
    <row r="36" spans="2:6" x14ac:dyDescent="0.35">
      <c r="B36" s="8"/>
      <c r="C36" s="8"/>
      <c r="D36" s="8"/>
      <c r="E36" s="8"/>
      <c r="F36" s="8"/>
    </row>
    <row r="37" spans="2:6" x14ac:dyDescent="0.35">
      <c r="B37" s="8"/>
      <c r="C37" s="8"/>
      <c r="D37" s="8"/>
      <c r="E37" s="8"/>
      <c r="F37" s="8"/>
    </row>
    <row r="38" spans="2:6" x14ac:dyDescent="0.35">
      <c r="B38" s="8"/>
      <c r="C38" s="8"/>
      <c r="D38" s="8"/>
      <c r="E38" s="8"/>
      <c r="F38" s="8"/>
    </row>
    <row r="39" spans="2:6" x14ac:dyDescent="0.35">
      <c r="B39" s="8"/>
      <c r="C39" s="8"/>
      <c r="D39" s="8"/>
      <c r="E39" s="8"/>
      <c r="F39" s="8"/>
    </row>
    <row r="40" spans="2:6" x14ac:dyDescent="0.35">
      <c r="B40" s="8"/>
      <c r="C40" s="8"/>
      <c r="D40" s="8"/>
      <c r="E40" s="8"/>
      <c r="F40" s="8"/>
    </row>
    <row r="41" spans="2:6" x14ac:dyDescent="0.35">
      <c r="B41" s="8"/>
      <c r="C41" s="8"/>
      <c r="D41" s="8"/>
      <c r="E41" s="8"/>
      <c r="F41" s="8"/>
    </row>
    <row r="42" spans="2:6" x14ac:dyDescent="0.35">
      <c r="B42" s="8"/>
      <c r="C42" s="8"/>
      <c r="D42" s="8"/>
      <c r="E42" s="8"/>
      <c r="F42" s="8"/>
    </row>
    <row r="43" spans="2:6" x14ac:dyDescent="0.35">
      <c r="B43" s="8"/>
      <c r="C43" s="8"/>
      <c r="D43" s="8"/>
      <c r="E43" s="8"/>
      <c r="F43" s="8"/>
    </row>
    <row r="44" spans="2:6" x14ac:dyDescent="0.35">
      <c r="B44" s="8"/>
      <c r="C44" s="8"/>
      <c r="D44" s="8"/>
      <c r="E44" s="8"/>
      <c r="F44" s="8"/>
    </row>
    <row r="45" spans="2:6" x14ac:dyDescent="0.35">
      <c r="B45" s="8"/>
      <c r="C45" s="8"/>
      <c r="D45" s="8"/>
      <c r="E45" s="8"/>
      <c r="F45" s="8"/>
    </row>
    <row r="46" spans="2:6" x14ac:dyDescent="0.35">
      <c r="B46" s="8"/>
      <c r="C46" s="8"/>
      <c r="D46" s="8"/>
      <c r="E46" s="8"/>
      <c r="F46" s="8"/>
    </row>
    <row r="47" spans="2:6" x14ac:dyDescent="0.35">
      <c r="B47" s="8"/>
      <c r="C47" s="8"/>
      <c r="D47" s="8"/>
      <c r="E47" s="8"/>
      <c r="F47" s="8"/>
    </row>
    <row r="48" spans="2:6" x14ac:dyDescent="0.35">
      <c r="B48" s="8"/>
      <c r="C48" s="8"/>
      <c r="D48" s="8"/>
      <c r="E48" s="8"/>
      <c r="F48" s="8"/>
    </row>
    <row r="49" spans="2:6" x14ac:dyDescent="0.35">
      <c r="B49" s="8"/>
      <c r="C49" s="8"/>
      <c r="D49" s="8"/>
      <c r="E49" s="8"/>
      <c r="F49" s="8"/>
    </row>
    <row r="50" spans="2:6" x14ac:dyDescent="0.35">
      <c r="B50" s="8"/>
      <c r="C50" s="8"/>
      <c r="D50" s="8"/>
      <c r="E50" s="8"/>
      <c r="F50" s="8"/>
    </row>
    <row r="51" spans="2:6" x14ac:dyDescent="0.35">
      <c r="B51" s="8"/>
      <c r="C51" s="8"/>
      <c r="D51" s="8"/>
      <c r="E51" s="8"/>
      <c r="F51" s="8"/>
    </row>
    <row r="52" spans="2:6" x14ac:dyDescent="0.35">
      <c r="B52" s="8"/>
      <c r="C52" s="8"/>
      <c r="D52" s="8"/>
      <c r="E52" s="8"/>
      <c r="F52" s="8"/>
    </row>
    <row r="53" spans="2:6" x14ac:dyDescent="0.35">
      <c r="B53" s="8"/>
      <c r="C53" s="8"/>
      <c r="D53" s="8"/>
      <c r="E53" s="8"/>
      <c r="F53" s="8"/>
    </row>
    <row r="54" spans="2:6" x14ac:dyDescent="0.35">
      <c r="B54" s="8"/>
      <c r="C54" s="8"/>
      <c r="D54" s="8"/>
      <c r="E54" s="8"/>
      <c r="F54" s="8"/>
    </row>
    <row r="55" spans="2:6" x14ac:dyDescent="0.35">
      <c r="B55" s="8"/>
      <c r="C55" s="8"/>
      <c r="D55" s="8"/>
      <c r="E55" s="8"/>
      <c r="F55" s="8"/>
    </row>
    <row r="56" spans="2:6" x14ac:dyDescent="0.35">
      <c r="B56" s="8"/>
      <c r="C56" s="8"/>
      <c r="D56" s="8"/>
      <c r="E56" s="8"/>
      <c r="F56" s="8"/>
    </row>
    <row r="57" spans="2:6" x14ac:dyDescent="0.35">
      <c r="B57" s="8"/>
      <c r="C57" s="8"/>
      <c r="D57" s="8"/>
      <c r="E57" s="8"/>
      <c r="F57" s="8"/>
    </row>
    <row r="58" spans="2:6" x14ac:dyDescent="0.35">
      <c r="B58" s="8"/>
      <c r="C58" s="8"/>
      <c r="D58" s="8"/>
      <c r="E58" s="8"/>
      <c r="F58" s="8"/>
    </row>
    <row r="59" spans="2:6" x14ac:dyDescent="0.35">
      <c r="B59" s="8"/>
      <c r="C59" s="8"/>
      <c r="D59" s="8"/>
      <c r="E59" s="8"/>
      <c r="F59" s="8"/>
    </row>
    <row r="60" spans="2:6" x14ac:dyDescent="0.35">
      <c r="B60" s="8"/>
      <c r="C60" s="8"/>
      <c r="D60" s="8"/>
      <c r="E60" s="8"/>
      <c r="F60" s="8"/>
    </row>
    <row r="61" spans="2:6" x14ac:dyDescent="0.35">
      <c r="B61" s="8"/>
      <c r="C61" s="8"/>
      <c r="D61" s="8"/>
      <c r="E61" s="8"/>
      <c r="F61" s="8"/>
    </row>
    <row r="62" spans="2:6" x14ac:dyDescent="0.35">
      <c r="B62" s="8"/>
      <c r="C62" s="8"/>
      <c r="D62" s="8"/>
      <c r="E62" s="8"/>
      <c r="F62" s="8"/>
    </row>
    <row r="63" spans="2:6" x14ac:dyDescent="0.35">
      <c r="B63" s="8"/>
      <c r="C63" s="8"/>
      <c r="D63" s="8"/>
      <c r="E63" s="8"/>
      <c r="F63" s="8"/>
    </row>
    <row r="64" spans="2:6" x14ac:dyDescent="0.35">
      <c r="B64" s="8"/>
      <c r="C64" s="8"/>
      <c r="D64" s="8"/>
      <c r="E64" s="8"/>
      <c r="F64" s="8"/>
    </row>
    <row r="65" spans="2:6" x14ac:dyDescent="0.35">
      <c r="B65" s="8"/>
      <c r="C65" s="8"/>
      <c r="D65" s="8"/>
      <c r="E65" s="8"/>
      <c r="F65" s="8"/>
    </row>
    <row r="66" spans="2:6" x14ac:dyDescent="0.35">
      <c r="B66" s="8"/>
      <c r="C66" s="8"/>
      <c r="D66" s="8"/>
      <c r="E66" s="8"/>
      <c r="F66" s="8"/>
    </row>
    <row r="67" spans="2:6" x14ac:dyDescent="0.35">
      <c r="B67" s="8"/>
      <c r="C67" s="8"/>
      <c r="D67" s="8"/>
      <c r="E67" s="8"/>
      <c r="F67" s="8"/>
    </row>
    <row r="68" spans="2:6" x14ac:dyDescent="0.35">
      <c r="B68" s="8"/>
      <c r="C68" s="8"/>
      <c r="D68" s="8"/>
      <c r="E68" s="8"/>
      <c r="F68" s="8"/>
    </row>
    <row r="69" spans="2:6" x14ac:dyDescent="0.35">
      <c r="B69" s="8"/>
      <c r="C69" s="8"/>
      <c r="D69" s="8"/>
      <c r="E69" s="8"/>
      <c r="F69" s="8"/>
    </row>
    <row r="70" spans="2:6" x14ac:dyDescent="0.35">
      <c r="B70" s="8"/>
      <c r="C70" s="8"/>
      <c r="D70" s="8"/>
      <c r="E70" s="8"/>
      <c r="F70" s="8"/>
    </row>
    <row r="71" spans="2:6" x14ac:dyDescent="0.35">
      <c r="B71" s="8"/>
      <c r="C71" s="8"/>
      <c r="D71" s="8"/>
      <c r="E71" s="8"/>
      <c r="F71" s="8"/>
    </row>
    <row r="72" spans="2:6" x14ac:dyDescent="0.35">
      <c r="B72" s="8"/>
      <c r="C72" s="8"/>
      <c r="D72" s="8"/>
      <c r="E72" s="8"/>
      <c r="F72" s="8"/>
    </row>
    <row r="73" spans="2:6" x14ac:dyDescent="0.35">
      <c r="B73" s="8"/>
      <c r="C73" s="8"/>
      <c r="D73" s="8"/>
      <c r="E73" s="8"/>
      <c r="F73" s="8"/>
    </row>
    <row r="74" spans="2:6" x14ac:dyDescent="0.35">
      <c r="B74" s="8"/>
      <c r="C74" s="8"/>
      <c r="D74" s="8"/>
      <c r="E74" s="8"/>
      <c r="F74" s="8"/>
    </row>
    <row r="75" spans="2:6" x14ac:dyDescent="0.35">
      <c r="B75" s="8"/>
      <c r="C75" s="8"/>
      <c r="D75" s="8"/>
      <c r="E75" s="8"/>
      <c r="F75" s="8"/>
    </row>
    <row r="76" spans="2:6" x14ac:dyDescent="0.35">
      <c r="B76" s="8"/>
      <c r="C76" s="8"/>
      <c r="D76" s="8"/>
      <c r="E76" s="8"/>
      <c r="F76" s="8"/>
    </row>
    <row r="77" spans="2:6" x14ac:dyDescent="0.35">
      <c r="B77" s="8"/>
      <c r="C77" s="8"/>
      <c r="D77" s="8"/>
      <c r="E77" s="8"/>
      <c r="F77" s="8"/>
    </row>
    <row r="78" spans="2:6" x14ac:dyDescent="0.35">
      <c r="B78" s="8"/>
      <c r="C78" s="8"/>
      <c r="D78" s="8"/>
      <c r="E78" s="8"/>
      <c r="F78" s="8"/>
    </row>
    <row r="79" spans="2:6" x14ac:dyDescent="0.35">
      <c r="B79" s="8"/>
      <c r="C79" s="8"/>
      <c r="D79" s="8"/>
      <c r="E79" s="8"/>
      <c r="F79" s="8"/>
    </row>
    <row r="80" spans="2:6" x14ac:dyDescent="0.35">
      <c r="B80" s="8"/>
      <c r="C80" s="8"/>
      <c r="D80" s="8"/>
      <c r="E80" s="8"/>
      <c r="F80" s="8"/>
    </row>
    <row r="81" spans="2:6" x14ac:dyDescent="0.35">
      <c r="B81" s="8"/>
      <c r="C81" s="8"/>
      <c r="D81" s="8"/>
      <c r="E81" s="8"/>
      <c r="F81" s="8"/>
    </row>
    <row r="82" spans="2:6" x14ac:dyDescent="0.35">
      <c r="B82" s="8"/>
      <c r="C82" s="8"/>
      <c r="D82" s="8"/>
      <c r="E82" s="8"/>
      <c r="F82" s="8"/>
    </row>
    <row r="83" spans="2:6" x14ac:dyDescent="0.35">
      <c r="B83" s="8"/>
      <c r="C83" s="8"/>
      <c r="D83" s="8"/>
      <c r="E83" s="8"/>
      <c r="F83" s="8"/>
    </row>
    <row r="84" spans="2:6" x14ac:dyDescent="0.35">
      <c r="B84" s="8"/>
      <c r="C84" s="8"/>
      <c r="D84" s="8"/>
      <c r="E84" s="8"/>
      <c r="F84" s="8"/>
    </row>
    <row r="85" spans="2:6" x14ac:dyDescent="0.35">
      <c r="B85" s="8"/>
      <c r="C85" s="8"/>
      <c r="D85" s="8"/>
      <c r="E85" s="8"/>
      <c r="F85" s="8"/>
    </row>
    <row r="86" spans="2:6" x14ac:dyDescent="0.35">
      <c r="B86" s="8"/>
      <c r="C86" s="8"/>
      <c r="D86" s="8"/>
      <c r="E86" s="8"/>
      <c r="F86" s="8"/>
    </row>
    <row r="87" spans="2:6" x14ac:dyDescent="0.35">
      <c r="B87" s="8"/>
      <c r="C87" s="8"/>
      <c r="D87" s="8"/>
      <c r="E87" s="8"/>
      <c r="F87" s="8"/>
    </row>
    <row r="88" spans="2:6" x14ac:dyDescent="0.35">
      <c r="B88" s="8"/>
      <c r="C88" s="8"/>
      <c r="D88" s="8"/>
      <c r="E88" s="8"/>
      <c r="F88" s="8"/>
    </row>
    <row r="89" spans="2:6" x14ac:dyDescent="0.35">
      <c r="B89" s="8"/>
      <c r="C89" s="8"/>
      <c r="D89" s="8"/>
      <c r="E89" s="8"/>
      <c r="F89" s="8"/>
    </row>
    <row r="90" spans="2:6" x14ac:dyDescent="0.35">
      <c r="B90" s="8"/>
      <c r="C90" s="8"/>
      <c r="D90" s="8"/>
      <c r="E90" s="8"/>
      <c r="F90" s="8"/>
    </row>
    <row r="91" spans="2:6" x14ac:dyDescent="0.35">
      <c r="B91" s="8"/>
      <c r="C91" s="8"/>
      <c r="D91" s="8"/>
      <c r="E91" s="8"/>
      <c r="F91" s="8"/>
    </row>
    <row r="92" spans="2:6" x14ac:dyDescent="0.35">
      <c r="B92" s="8"/>
      <c r="C92" s="8"/>
      <c r="D92" s="8"/>
      <c r="E92" s="8"/>
      <c r="F92" s="8"/>
    </row>
    <row r="93" spans="2:6" x14ac:dyDescent="0.35">
      <c r="B93" s="8"/>
      <c r="C93" s="8"/>
      <c r="D93" s="8"/>
      <c r="E93" s="8"/>
      <c r="F93" s="8"/>
    </row>
    <row r="94" spans="2:6" x14ac:dyDescent="0.35">
      <c r="B94" s="8"/>
      <c r="C94" s="8"/>
      <c r="D94" s="8"/>
      <c r="E94" s="8"/>
      <c r="F94" s="8"/>
    </row>
    <row r="95" spans="2:6" x14ac:dyDescent="0.35">
      <c r="B95" s="8"/>
      <c r="C95" s="8"/>
      <c r="D95" s="8"/>
      <c r="E95" s="8"/>
      <c r="F95" s="8"/>
    </row>
    <row r="96" spans="2:6" x14ac:dyDescent="0.35">
      <c r="B96" s="8"/>
      <c r="C96" s="8"/>
      <c r="D96" s="8"/>
      <c r="E96" s="8"/>
      <c r="F96" s="8"/>
    </row>
    <row r="97" spans="2:6" x14ac:dyDescent="0.35">
      <c r="B97" s="8"/>
      <c r="C97" s="8"/>
      <c r="D97" s="8"/>
      <c r="E97" s="8"/>
      <c r="F97" s="8"/>
    </row>
    <row r="98" spans="2:6" x14ac:dyDescent="0.35">
      <c r="B98" s="8"/>
      <c r="C98" s="8"/>
      <c r="D98" s="8"/>
      <c r="E98" s="8"/>
      <c r="F98" s="8"/>
    </row>
    <row r="99" spans="2:6" x14ac:dyDescent="0.35">
      <c r="B99" s="8"/>
      <c r="C99" s="8"/>
      <c r="D99" s="8"/>
      <c r="E99" s="8"/>
      <c r="F99" s="8"/>
    </row>
    <row r="100" spans="2:6" x14ac:dyDescent="0.35">
      <c r="B100" s="8"/>
      <c r="C100" s="8"/>
      <c r="D100" s="8"/>
      <c r="E100" s="8"/>
      <c r="F100" s="8"/>
    </row>
    <row r="101" spans="2:6" x14ac:dyDescent="0.35">
      <c r="B101" s="8"/>
      <c r="C101" s="8"/>
      <c r="D101" s="8"/>
      <c r="E101" s="8"/>
      <c r="F101" s="8"/>
    </row>
    <row r="102" spans="2:6" x14ac:dyDescent="0.35">
      <c r="B102" s="8"/>
      <c r="C102" s="8"/>
      <c r="D102" s="8"/>
      <c r="E102" s="8"/>
      <c r="F102" s="8"/>
    </row>
    <row r="103" spans="2:6" x14ac:dyDescent="0.35">
      <c r="B103" s="8"/>
      <c r="C103" s="8"/>
      <c r="D103" s="8"/>
      <c r="E103" s="8"/>
      <c r="F103" s="8"/>
    </row>
    <row r="104" spans="2:6" x14ac:dyDescent="0.35">
      <c r="B104" s="8"/>
      <c r="C104" s="8"/>
      <c r="D104" s="8"/>
      <c r="E104" s="8"/>
      <c r="F104" s="8"/>
    </row>
    <row r="105" spans="2:6" x14ac:dyDescent="0.35">
      <c r="B105" s="8"/>
      <c r="C105" s="8"/>
      <c r="D105" s="8"/>
      <c r="E105" s="8"/>
      <c r="F105" s="8"/>
    </row>
    <row r="106" spans="2:6" x14ac:dyDescent="0.35">
      <c r="B106" s="8"/>
      <c r="C106" s="8"/>
      <c r="D106" s="8"/>
      <c r="E106" s="8"/>
      <c r="F106" s="8"/>
    </row>
    <row r="107" spans="2:6" x14ac:dyDescent="0.35">
      <c r="B107" s="8"/>
      <c r="C107" s="8"/>
      <c r="D107" s="8"/>
      <c r="E107" s="8"/>
      <c r="F107" s="8"/>
    </row>
    <row r="108" spans="2:6" x14ac:dyDescent="0.35">
      <c r="B108" s="8"/>
      <c r="C108" s="8"/>
      <c r="D108" s="8"/>
      <c r="E108" s="8"/>
      <c r="F108" s="8"/>
    </row>
    <row r="109" spans="2:6" x14ac:dyDescent="0.35">
      <c r="B109" s="8"/>
      <c r="C109" s="8"/>
      <c r="D109" s="8"/>
      <c r="E109" s="8"/>
      <c r="F109" s="8"/>
    </row>
    <row r="110" spans="2:6" x14ac:dyDescent="0.35">
      <c r="B110" s="8"/>
      <c r="C110" s="8"/>
      <c r="D110" s="8"/>
      <c r="E110" s="8"/>
      <c r="F110" s="8"/>
    </row>
    <row r="111" spans="2:6" x14ac:dyDescent="0.35">
      <c r="B111" s="8"/>
      <c r="C111" s="8"/>
      <c r="D111" s="8"/>
      <c r="E111" s="8"/>
      <c r="F111" s="8"/>
    </row>
    <row r="112" spans="2:6" x14ac:dyDescent="0.35">
      <c r="B112" s="8"/>
      <c r="C112" s="8"/>
      <c r="D112" s="8"/>
      <c r="E112" s="8"/>
      <c r="F112" s="8"/>
    </row>
    <row r="113" spans="2:6" x14ac:dyDescent="0.35">
      <c r="B113" s="8"/>
      <c r="C113" s="8"/>
      <c r="D113" s="8"/>
      <c r="E113" s="8"/>
      <c r="F113" s="8"/>
    </row>
    <row r="114" spans="2:6" x14ac:dyDescent="0.35">
      <c r="B114" s="8"/>
      <c r="C114" s="8"/>
      <c r="D114" s="8"/>
      <c r="E114" s="8"/>
      <c r="F114" s="8"/>
    </row>
    <row r="115" spans="2:6" x14ac:dyDescent="0.35">
      <c r="B115" s="8"/>
      <c r="C115" s="8"/>
      <c r="D115" s="8"/>
      <c r="E115" s="8"/>
      <c r="F115" s="8"/>
    </row>
    <row r="116" spans="2:6" x14ac:dyDescent="0.35">
      <c r="B116" s="8"/>
      <c r="C116" s="8"/>
      <c r="D116" s="8"/>
      <c r="E116" s="8"/>
      <c r="F116" s="8"/>
    </row>
    <row r="117" spans="2:6" x14ac:dyDescent="0.35">
      <c r="B117" s="8"/>
      <c r="C117" s="8"/>
      <c r="D117" s="8"/>
      <c r="E117" s="8"/>
      <c r="F117" s="8"/>
    </row>
    <row r="118" spans="2:6" x14ac:dyDescent="0.35">
      <c r="B118" s="8"/>
      <c r="C118" s="8"/>
      <c r="D118" s="8"/>
      <c r="E118" s="8"/>
      <c r="F118" s="8"/>
    </row>
    <row r="119" spans="2:6" x14ac:dyDescent="0.35">
      <c r="B119" s="8"/>
      <c r="C119" s="8"/>
      <c r="D119" s="8"/>
      <c r="E119" s="8"/>
      <c r="F119" s="8"/>
    </row>
    <row r="120" spans="2:6" x14ac:dyDescent="0.35">
      <c r="B120" s="8"/>
      <c r="C120" s="8"/>
      <c r="D120" s="8"/>
      <c r="E120" s="8"/>
      <c r="F120" s="8"/>
    </row>
    <row r="121" spans="2:6" x14ac:dyDescent="0.35">
      <c r="B121" s="8"/>
      <c r="C121" s="8"/>
      <c r="D121" s="8"/>
      <c r="E121" s="8"/>
      <c r="F121" s="8"/>
    </row>
    <row r="122" spans="2:6" x14ac:dyDescent="0.35">
      <c r="B122" s="8"/>
      <c r="C122" s="8"/>
      <c r="D122" s="8"/>
      <c r="E122" s="8"/>
      <c r="F122" s="8"/>
    </row>
    <row r="123" spans="2:6" x14ac:dyDescent="0.35">
      <c r="B123" s="8"/>
      <c r="C123" s="8"/>
      <c r="D123" s="8"/>
      <c r="E123" s="8"/>
      <c r="F123" s="8"/>
    </row>
    <row r="124" spans="2:6" x14ac:dyDescent="0.35">
      <c r="B124" s="8"/>
      <c r="C124" s="8"/>
      <c r="D124" s="8"/>
      <c r="E124" s="8"/>
      <c r="F124" s="8"/>
    </row>
    <row r="125" spans="2:6" x14ac:dyDescent="0.35">
      <c r="B125" s="8"/>
      <c r="C125" s="8"/>
      <c r="D125" s="8"/>
      <c r="E125" s="8"/>
      <c r="F125" s="8"/>
    </row>
    <row r="126" spans="2:6" x14ac:dyDescent="0.35">
      <c r="B126" s="8"/>
      <c r="C126" s="8"/>
      <c r="D126" s="8"/>
      <c r="E126" s="8"/>
      <c r="F126" s="8"/>
    </row>
    <row r="127" spans="2:6" x14ac:dyDescent="0.35">
      <c r="B127" s="8"/>
      <c r="C127" s="8"/>
      <c r="D127" s="8"/>
      <c r="E127" s="8"/>
      <c r="F127" s="8"/>
    </row>
    <row r="128" spans="2:6" x14ac:dyDescent="0.35">
      <c r="B128" s="8"/>
      <c r="C128" s="8"/>
      <c r="D128" s="8"/>
      <c r="E128" s="8"/>
      <c r="F128" s="8"/>
    </row>
    <row r="129" spans="2:6" x14ac:dyDescent="0.35">
      <c r="B129" s="8"/>
      <c r="C129" s="8"/>
      <c r="D129" s="8"/>
      <c r="E129" s="8"/>
      <c r="F129" s="8"/>
    </row>
    <row r="130" spans="2:6" x14ac:dyDescent="0.35">
      <c r="B130" s="8"/>
      <c r="C130" s="8"/>
      <c r="D130" s="8"/>
      <c r="E130" s="8"/>
      <c r="F130" s="8"/>
    </row>
    <row r="131" spans="2:6" x14ac:dyDescent="0.35">
      <c r="B131" s="8"/>
      <c r="C131" s="8"/>
      <c r="D131" s="8"/>
      <c r="E131" s="8"/>
      <c r="F131" s="8"/>
    </row>
    <row r="132" spans="2:6" x14ac:dyDescent="0.35">
      <c r="B132" s="8"/>
      <c r="C132" s="8"/>
      <c r="D132" s="8"/>
      <c r="E132" s="8"/>
      <c r="F132" s="8"/>
    </row>
    <row r="133" spans="2:6" x14ac:dyDescent="0.35">
      <c r="B133" s="8"/>
      <c r="C133" s="8"/>
      <c r="D133" s="8"/>
      <c r="E133" s="8"/>
      <c r="F133" s="8"/>
    </row>
    <row r="134" spans="2:6" x14ac:dyDescent="0.35">
      <c r="B134" s="8"/>
      <c r="C134" s="8"/>
      <c r="D134" s="8"/>
      <c r="E134" s="8"/>
      <c r="F134" s="8"/>
    </row>
    <row r="135" spans="2:6" x14ac:dyDescent="0.35">
      <c r="B135" s="8"/>
      <c r="C135" s="8"/>
      <c r="D135" s="8"/>
      <c r="E135" s="8"/>
      <c r="F135" s="8"/>
    </row>
    <row r="136" spans="2:6" x14ac:dyDescent="0.35">
      <c r="B136" s="8"/>
      <c r="C136" s="8"/>
      <c r="D136" s="8"/>
      <c r="E136" s="8"/>
      <c r="F136" s="8"/>
    </row>
    <row r="137" spans="2:6" x14ac:dyDescent="0.35">
      <c r="B137" s="8"/>
      <c r="C137" s="8"/>
      <c r="D137" s="8"/>
      <c r="E137" s="8"/>
      <c r="F137" s="8"/>
    </row>
    <row r="138" spans="2:6" x14ac:dyDescent="0.35">
      <c r="B138" s="8"/>
      <c r="C138" s="8"/>
      <c r="D138" s="8"/>
      <c r="E138" s="8"/>
      <c r="F138" s="8"/>
    </row>
    <row r="139" spans="2:6" x14ac:dyDescent="0.35">
      <c r="B139" s="8"/>
      <c r="C139" s="8"/>
      <c r="D139" s="8"/>
      <c r="E139" s="8"/>
      <c r="F139" s="8"/>
    </row>
    <row r="140" spans="2:6" x14ac:dyDescent="0.35">
      <c r="B140" s="8"/>
      <c r="C140" s="8"/>
      <c r="D140" s="8"/>
      <c r="E140" s="8"/>
      <c r="F140" s="8"/>
    </row>
    <row r="141" spans="2:6" x14ac:dyDescent="0.35">
      <c r="B141" s="8"/>
      <c r="C141" s="8"/>
      <c r="D141" s="8"/>
      <c r="E141" s="8"/>
      <c r="F141" s="8"/>
    </row>
    <row r="142" spans="2:6" x14ac:dyDescent="0.35">
      <c r="B142" s="8"/>
      <c r="C142" s="8"/>
      <c r="D142" s="8"/>
      <c r="E142" s="8"/>
      <c r="F142" s="8"/>
    </row>
    <row r="143" spans="2:6" x14ac:dyDescent="0.35">
      <c r="B143" s="8"/>
      <c r="C143" s="8"/>
      <c r="D143" s="8"/>
      <c r="E143" s="8"/>
      <c r="F143" s="8"/>
    </row>
    <row r="144" spans="2:6" x14ac:dyDescent="0.35">
      <c r="B144" s="8"/>
      <c r="C144" s="8"/>
      <c r="D144" s="8"/>
      <c r="E144" s="8"/>
      <c r="F144" s="8"/>
    </row>
    <row r="145" spans="2:6" x14ac:dyDescent="0.35">
      <c r="B145" s="8"/>
      <c r="C145" s="8"/>
      <c r="D145" s="8"/>
      <c r="E145" s="8"/>
      <c r="F145" s="8"/>
    </row>
    <row r="146" spans="2:6" x14ac:dyDescent="0.35">
      <c r="B146" s="8"/>
      <c r="C146" s="8"/>
      <c r="D146" s="8"/>
      <c r="E146" s="8"/>
      <c r="F146" s="8"/>
    </row>
    <row r="147" spans="2:6" x14ac:dyDescent="0.35">
      <c r="B147" s="8"/>
      <c r="C147" s="8"/>
      <c r="D147" s="8"/>
      <c r="E147" s="8"/>
      <c r="F147" s="8"/>
    </row>
    <row r="148" spans="2:6" x14ac:dyDescent="0.35">
      <c r="B148" s="8"/>
      <c r="C148" s="8"/>
      <c r="D148" s="8"/>
      <c r="E148" s="8"/>
      <c r="F148" s="8"/>
    </row>
    <row r="149" spans="2:6" x14ac:dyDescent="0.35">
      <c r="B149" s="8"/>
      <c r="C149" s="8"/>
      <c r="D149" s="8"/>
      <c r="E149" s="8"/>
      <c r="F149" s="8"/>
    </row>
    <row r="150" spans="2:6" x14ac:dyDescent="0.35">
      <c r="B150" s="8"/>
      <c r="C150" s="8"/>
      <c r="D150" s="8"/>
      <c r="E150" s="8"/>
      <c r="F150" s="8"/>
    </row>
    <row r="151" spans="2:6" x14ac:dyDescent="0.35">
      <c r="B151" s="8"/>
      <c r="C151" s="8"/>
      <c r="D151" s="8"/>
      <c r="E151" s="8"/>
      <c r="F151" s="8"/>
    </row>
    <row r="152" spans="2:6" x14ac:dyDescent="0.35">
      <c r="B152" s="8"/>
      <c r="C152" s="8"/>
      <c r="D152" s="8"/>
      <c r="E152" s="8"/>
      <c r="F152" s="8"/>
    </row>
    <row r="153" spans="2:6" x14ac:dyDescent="0.35">
      <c r="B153" s="8"/>
      <c r="C153" s="8"/>
      <c r="D153" s="8"/>
      <c r="E153" s="8"/>
      <c r="F153" s="8"/>
    </row>
    <row r="154" spans="2:6" x14ac:dyDescent="0.35">
      <c r="B154" s="8"/>
      <c r="C154" s="8"/>
      <c r="D154" s="8"/>
      <c r="E154" s="8"/>
      <c r="F154" s="8"/>
    </row>
    <row r="155" spans="2:6" x14ac:dyDescent="0.35">
      <c r="B155" s="8"/>
      <c r="C155" s="8"/>
      <c r="D155" s="8"/>
      <c r="E155" s="8"/>
      <c r="F155" s="8"/>
    </row>
    <row r="156" spans="2:6" x14ac:dyDescent="0.35">
      <c r="B156" s="8"/>
      <c r="C156" s="8"/>
      <c r="D156" s="8"/>
      <c r="E156" s="8"/>
      <c r="F156" s="8"/>
    </row>
    <row r="157" spans="2:6" x14ac:dyDescent="0.35">
      <c r="B157" s="8"/>
      <c r="C157" s="8"/>
      <c r="D157" s="8"/>
      <c r="E157" s="8"/>
      <c r="F157" s="8"/>
    </row>
    <row r="158" spans="2:6" x14ac:dyDescent="0.35">
      <c r="B158" s="8"/>
      <c r="C158" s="8"/>
      <c r="D158" s="8"/>
      <c r="E158" s="8"/>
      <c r="F158" s="8"/>
    </row>
    <row r="159" spans="2:6" x14ac:dyDescent="0.35">
      <c r="B159" s="8"/>
      <c r="C159" s="8"/>
      <c r="D159" s="8"/>
      <c r="E159" s="8"/>
      <c r="F159" s="8"/>
    </row>
    <row r="160" spans="2:6" x14ac:dyDescent="0.35">
      <c r="B160" s="8"/>
      <c r="C160" s="8"/>
      <c r="D160" s="8"/>
      <c r="E160" s="8"/>
      <c r="F160" s="8"/>
    </row>
    <row r="161" spans="2:6" x14ac:dyDescent="0.35">
      <c r="B161" s="8"/>
      <c r="C161" s="8"/>
      <c r="D161" s="8"/>
      <c r="E161" s="8"/>
      <c r="F161" s="8"/>
    </row>
    <row r="162" spans="2:6" x14ac:dyDescent="0.35">
      <c r="B162" s="8"/>
      <c r="C162" s="8"/>
      <c r="D162" s="8"/>
      <c r="E162" s="8"/>
      <c r="F162" s="8"/>
    </row>
    <row r="163" spans="2:6" x14ac:dyDescent="0.35">
      <c r="B163" s="8"/>
      <c r="C163" s="8"/>
      <c r="D163" s="8"/>
      <c r="E163" s="8"/>
      <c r="F163" s="8"/>
    </row>
    <row r="164" spans="2:6" x14ac:dyDescent="0.35">
      <c r="B164" s="8"/>
      <c r="C164" s="8"/>
      <c r="D164" s="8"/>
      <c r="E164" s="8"/>
      <c r="F164" s="8"/>
    </row>
    <row r="165" spans="2:6" x14ac:dyDescent="0.35">
      <c r="B165" s="8"/>
      <c r="C165" s="8"/>
      <c r="D165" s="8"/>
      <c r="E165" s="8"/>
      <c r="F165" s="8"/>
    </row>
    <row r="166" spans="2:6" x14ac:dyDescent="0.35">
      <c r="B166" s="8"/>
      <c r="C166" s="8"/>
      <c r="D166" s="8"/>
      <c r="E166" s="8"/>
      <c r="F166" s="8"/>
    </row>
    <row r="167" spans="2:6" x14ac:dyDescent="0.35">
      <c r="B167" s="8"/>
      <c r="C167" s="8"/>
      <c r="D167" s="8"/>
      <c r="E167" s="8"/>
      <c r="F167" s="8"/>
    </row>
    <row r="168" spans="2:6" x14ac:dyDescent="0.35">
      <c r="B168" s="8"/>
      <c r="C168" s="8"/>
      <c r="D168" s="8"/>
      <c r="E168" s="8"/>
      <c r="F168" s="8"/>
    </row>
    <row r="169" spans="2:6" x14ac:dyDescent="0.35">
      <c r="B169" s="8"/>
      <c r="C169" s="8"/>
      <c r="D169" s="8"/>
      <c r="E169" s="8"/>
      <c r="F169" s="8"/>
    </row>
    <row r="170" spans="2:6" x14ac:dyDescent="0.35">
      <c r="B170" s="8"/>
      <c r="C170" s="8"/>
      <c r="D170" s="8"/>
      <c r="E170" s="8"/>
      <c r="F170" s="8"/>
    </row>
    <row r="171" spans="2:6" x14ac:dyDescent="0.35">
      <c r="B171" s="8"/>
      <c r="C171" s="8"/>
      <c r="D171" s="8"/>
      <c r="E171" s="8"/>
      <c r="F171" s="8"/>
    </row>
    <row r="172" spans="2:6" x14ac:dyDescent="0.35">
      <c r="B172" s="8"/>
      <c r="C172" s="8"/>
      <c r="D172" s="8"/>
      <c r="E172" s="8"/>
      <c r="F172" s="8"/>
    </row>
    <row r="173" spans="2:6" x14ac:dyDescent="0.35">
      <c r="B173" s="8"/>
      <c r="C173" s="8"/>
      <c r="D173" s="8"/>
      <c r="E173" s="8"/>
      <c r="F173" s="8"/>
    </row>
    <row r="174" spans="2:6" x14ac:dyDescent="0.35">
      <c r="B174" s="8"/>
      <c r="C174" s="8"/>
      <c r="D174" s="8"/>
      <c r="E174" s="8"/>
      <c r="F174" s="8"/>
    </row>
    <row r="175" spans="2:6" x14ac:dyDescent="0.35">
      <c r="B175" s="8"/>
      <c r="C175" s="8"/>
      <c r="D175" s="8"/>
      <c r="E175" s="8"/>
      <c r="F175" s="8"/>
    </row>
    <row r="176" spans="2:6" x14ac:dyDescent="0.35">
      <c r="B176" s="8"/>
      <c r="C176" s="8"/>
      <c r="D176" s="8"/>
      <c r="E176" s="8"/>
      <c r="F176" s="8"/>
    </row>
    <row r="177" spans="2:6" x14ac:dyDescent="0.35">
      <c r="B177" s="8"/>
      <c r="C177" s="8"/>
      <c r="D177" s="8"/>
      <c r="E177" s="8"/>
      <c r="F177" s="8"/>
    </row>
  </sheetData>
  <mergeCells count="11">
    <mergeCell ref="B3:F3"/>
    <mergeCell ref="B7:F7"/>
    <mergeCell ref="B8:F8"/>
    <mergeCell ref="B9:F9"/>
    <mergeCell ref="B10:F10"/>
    <mergeCell ref="B5:D5"/>
    <mergeCell ref="B12:B13"/>
    <mergeCell ref="C12:C13"/>
    <mergeCell ref="D12:D13"/>
    <mergeCell ref="E12:E13"/>
    <mergeCell ref="F12:F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B1:F92"/>
  <sheetViews>
    <sheetView showGridLines="0" zoomScaleNormal="100" workbookViewId="0">
      <selection activeCell="B12" sqref="B12:F13"/>
    </sheetView>
  </sheetViews>
  <sheetFormatPr baseColWidth="10" defaultRowHeight="18" x14ac:dyDescent="0.35"/>
  <cols>
    <col min="1" max="1" width="5.7109375" style="1" customWidth="1"/>
    <col min="2" max="2" width="35.7109375" style="1" customWidth="1"/>
    <col min="3" max="3" width="45.42578125" style="1" customWidth="1"/>
    <col min="4" max="6" width="35.7109375" style="1" customWidth="1"/>
    <col min="7" max="16384" width="11.42578125" style="1"/>
  </cols>
  <sheetData>
    <row r="1" spans="2:6" x14ac:dyDescent="0.35">
      <c r="B1" s="11"/>
      <c r="C1" s="11"/>
      <c r="D1" s="11"/>
      <c r="E1" s="11"/>
      <c r="F1" s="11"/>
    </row>
    <row r="2" spans="2:6" ht="20.25" customHeight="1" thickBot="1" x14ac:dyDescent="0.5">
      <c r="B2" s="90"/>
      <c r="C2" s="90"/>
      <c r="D2" s="90"/>
      <c r="E2" s="90"/>
      <c r="F2" s="90"/>
    </row>
    <row r="3" spans="2:6" ht="24.75" thickBot="1" x14ac:dyDescent="0.5">
      <c r="B3" s="94" t="s">
        <v>35</v>
      </c>
      <c r="C3" s="95"/>
      <c r="D3" s="95"/>
      <c r="E3" s="95"/>
      <c r="F3" s="96"/>
    </row>
    <row r="4" spans="2:6" ht="18.75" thickBot="1" x14ac:dyDescent="0.4"/>
    <row r="5" spans="2:6" ht="23.25" thickBot="1" x14ac:dyDescent="0.5">
      <c r="B5" s="103" t="s">
        <v>34</v>
      </c>
      <c r="C5" s="104"/>
      <c r="D5" s="105"/>
      <c r="E5" s="106" t="s">
        <v>1</v>
      </c>
      <c r="F5" s="107">
        <f>[1]ACTIVO!E1</f>
        <v>0</v>
      </c>
    </row>
    <row r="6" spans="2:6" ht="18.75" thickBot="1" x14ac:dyDescent="0.4">
      <c r="B6" s="2"/>
      <c r="C6" s="3"/>
      <c r="D6" s="3"/>
      <c r="E6" s="3"/>
      <c r="F6" s="40"/>
    </row>
    <row r="7" spans="2:6" ht="20.25" thickBot="1" x14ac:dyDescent="0.45">
      <c r="B7" s="97" t="s">
        <v>154</v>
      </c>
      <c r="C7" s="98"/>
      <c r="D7" s="98"/>
      <c r="E7" s="98"/>
      <c r="F7" s="99"/>
    </row>
    <row r="8" spans="2:6" ht="18.75" thickBot="1" x14ac:dyDescent="0.4">
      <c r="B8" s="100"/>
      <c r="C8" s="101"/>
      <c r="D8" s="101"/>
      <c r="E8" s="101"/>
      <c r="F8" s="102"/>
    </row>
    <row r="9" spans="2:6" ht="20.25" thickBot="1" x14ac:dyDescent="0.45">
      <c r="B9" s="97" t="s">
        <v>2</v>
      </c>
      <c r="C9" s="98"/>
      <c r="D9" s="98"/>
      <c r="E9" s="98"/>
      <c r="F9" s="99"/>
    </row>
    <row r="10" spans="2:6" ht="18.75" thickBot="1" x14ac:dyDescent="0.4">
      <c r="B10" s="100"/>
      <c r="C10" s="101"/>
      <c r="D10" s="101"/>
      <c r="E10" s="101"/>
      <c r="F10" s="102"/>
    </row>
    <row r="11" spans="2:6" ht="7.5" customHeight="1" thickBot="1" x14ac:dyDescent="0.4">
      <c r="B11" s="41"/>
      <c r="C11" s="41"/>
      <c r="D11" s="41"/>
      <c r="E11" s="41"/>
      <c r="F11" s="41"/>
    </row>
    <row r="12" spans="2:6" x14ac:dyDescent="0.35">
      <c r="B12" s="108" t="s">
        <v>3</v>
      </c>
      <c r="C12" s="108" t="s">
        <v>35</v>
      </c>
      <c r="D12" s="108" t="s">
        <v>5</v>
      </c>
      <c r="E12" s="109" t="s">
        <v>150</v>
      </c>
      <c r="F12" s="109" t="s">
        <v>151</v>
      </c>
    </row>
    <row r="13" spans="2:6" ht="18.75" thickBot="1" x14ac:dyDescent="0.4">
      <c r="B13" s="110"/>
      <c r="C13" s="110"/>
      <c r="D13" s="110"/>
      <c r="E13" s="111"/>
      <c r="F13" s="111"/>
    </row>
    <row r="14" spans="2:6" ht="20.25" thickBot="1" x14ac:dyDescent="0.4">
      <c r="B14" s="28"/>
      <c r="C14" s="29" t="s">
        <v>36</v>
      </c>
      <c r="D14" s="42"/>
      <c r="E14" s="43">
        <f>E15+E22</f>
        <v>0</v>
      </c>
      <c r="F14" s="43">
        <f>F15+F22</f>
        <v>0</v>
      </c>
    </row>
    <row r="15" spans="2:6" ht="20.25" thickBot="1" x14ac:dyDescent="0.4">
      <c r="B15" s="38"/>
      <c r="C15" s="13" t="s">
        <v>37</v>
      </c>
      <c r="D15" s="15"/>
      <c r="E15" s="49">
        <f>E16+E19+E20+E21</f>
        <v>0</v>
      </c>
      <c r="F15" s="50">
        <f>F16+F19+F20+F21</f>
        <v>0</v>
      </c>
    </row>
    <row r="16" spans="2:6" ht="20.25" thickBot="1" x14ac:dyDescent="0.4">
      <c r="B16" s="38"/>
      <c r="C16" s="52" t="s">
        <v>38</v>
      </c>
      <c r="D16" s="18"/>
      <c r="E16" s="46">
        <f>SUM(E17:E18)</f>
        <v>0</v>
      </c>
      <c r="F16" s="51">
        <f>SUM(F17:F18)</f>
        <v>0</v>
      </c>
    </row>
    <row r="17" spans="2:6" ht="20.25" thickBot="1" x14ac:dyDescent="0.4">
      <c r="B17" s="38">
        <v>100.101</v>
      </c>
      <c r="C17" s="53" t="s">
        <v>39</v>
      </c>
      <c r="D17" s="18"/>
      <c r="E17" s="19"/>
      <c r="F17" s="20"/>
    </row>
    <row r="18" spans="2:6" ht="39.75" thickBot="1" x14ac:dyDescent="0.4">
      <c r="B18" s="38" t="s">
        <v>40</v>
      </c>
      <c r="C18" s="54" t="s">
        <v>41</v>
      </c>
      <c r="D18" s="18"/>
      <c r="E18" s="19"/>
      <c r="F18" s="20"/>
    </row>
    <row r="19" spans="2:6" ht="20.25" thickBot="1" x14ac:dyDescent="0.4">
      <c r="B19" s="38">
        <v>11</v>
      </c>
      <c r="C19" s="52" t="s">
        <v>42</v>
      </c>
      <c r="D19" s="18"/>
      <c r="E19" s="19"/>
      <c r="F19" s="20"/>
    </row>
    <row r="20" spans="2:6" ht="20.25" thickBot="1" x14ac:dyDescent="0.4">
      <c r="B20" s="38" t="s">
        <v>43</v>
      </c>
      <c r="C20" s="52" t="s">
        <v>44</v>
      </c>
      <c r="D20" s="18"/>
      <c r="E20" s="19"/>
      <c r="F20" s="20"/>
    </row>
    <row r="21" spans="2:6" ht="20.25" thickBot="1" x14ac:dyDescent="0.4">
      <c r="B21" s="38">
        <v>129</v>
      </c>
      <c r="C21" s="52" t="s">
        <v>45</v>
      </c>
      <c r="D21" s="18"/>
      <c r="E21" s="19"/>
      <c r="F21" s="20"/>
    </row>
    <row r="22" spans="2:6" ht="39.75" thickBot="1" x14ac:dyDescent="0.4">
      <c r="B22" s="38" t="s">
        <v>46</v>
      </c>
      <c r="C22" s="13" t="s">
        <v>47</v>
      </c>
      <c r="D22" s="21"/>
      <c r="E22" s="22"/>
      <c r="F22" s="23"/>
    </row>
    <row r="23" spans="2:6" ht="20.25" thickBot="1" x14ac:dyDescent="0.4">
      <c r="B23" s="28"/>
      <c r="C23" s="29" t="s">
        <v>48</v>
      </c>
      <c r="D23" s="47"/>
      <c r="E23" s="48">
        <f>E24+E25+E29+E30+E31</f>
        <v>0</v>
      </c>
      <c r="F23" s="48">
        <f>F24+F25+F29+F30+F31</f>
        <v>0</v>
      </c>
    </row>
    <row r="24" spans="2:6" ht="20.25" thickBot="1" x14ac:dyDescent="0.4">
      <c r="B24" s="38">
        <v>14</v>
      </c>
      <c r="C24" s="13" t="s">
        <v>49</v>
      </c>
      <c r="D24" s="15"/>
      <c r="E24" s="16"/>
      <c r="F24" s="17"/>
    </row>
    <row r="25" spans="2:6" ht="20.25" thickBot="1" x14ac:dyDescent="0.4">
      <c r="B25" s="38"/>
      <c r="C25" s="13" t="s">
        <v>50</v>
      </c>
      <c r="D25" s="18"/>
      <c r="E25" s="46">
        <f>SUM(E26:E28)</f>
        <v>0</v>
      </c>
      <c r="F25" s="51">
        <f>SUM(F26:F28)</f>
        <v>0</v>
      </c>
    </row>
    <row r="26" spans="2:6" ht="20.25" thickBot="1" x14ac:dyDescent="0.4">
      <c r="B26" s="55" t="s">
        <v>51</v>
      </c>
      <c r="C26" s="56" t="s">
        <v>52</v>
      </c>
      <c r="D26" s="18"/>
      <c r="E26" s="19"/>
      <c r="F26" s="20"/>
    </row>
    <row r="27" spans="2:6" ht="20.25" thickBot="1" x14ac:dyDescent="0.4">
      <c r="B27" s="38">
        <v>1625.174</v>
      </c>
      <c r="C27" s="56" t="s">
        <v>53</v>
      </c>
      <c r="D27" s="18"/>
      <c r="E27" s="19"/>
      <c r="F27" s="20"/>
    </row>
    <row r="28" spans="2:6" ht="26.25" thickBot="1" x14ac:dyDescent="0.4">
      <c r="B28" s="38" t="s">
        <v>54</v>
      </c>
      <c r="C28" s="56" t="s">
        <v>55</v>
      </c>
      <c r="D28" s="18"/>
      <c r="E28" s="19"/>
      <c r="F28" s="20"/>
    </row>
    <row r="29" spans="2:6" ht="39.75" thickBot="1" x14ac:dyDescent="0.4">
      <c r="B29" s="38" t="s">
        <v>56</v>
      </c>
      <c r="C29" s="13" t="s">
        <v>57</v>
      </c>
      <c r="D29" s="18"/>
      <c r="E29" s="19"/>
      <c r="F29" s="20"/>
    </row>
    <row r="30" spans="2:6" ht="20.25" thickBot="1" x14ac:dyDescent="0.4">
      <c r="B30" s="38">
        <v>479</v>
      </c>
      <c r="C30" s="13" t="s">
        <v>155</v>
      </c>
      <c r="D30" s="18"/>
      <c r="E30" s="19"/>
      <c r="F30" s="20"/>
    </row>
    <row r="31" spans="2:6" ht="20.25" thickBot="1" x14ac:dyDescent="0.4">
      <c r="B31" s="38">
        <v>181</v>
      </c>
      <c r="C31" s="13" t="s">
        <v>58</v>
      </c>
      <c r="D31" s="21"/>
      <c r="E31" s="22"/>
      <c r="F31" s="23"/>
    </row>
    <row r="32" spans="2:6" ht="20.25" thickBot="1" x14ac:dyDescent="0.4">
      <c r="B32" s="28"/>
      <c r="C32" s="29" t="s">
        <v>59</v>
      </c>
      <c r="D32" s="47"/>
      <c r="E32" s="48">
        <f>E33+E34+E38+E39+E40+E43</f>
        <v>0</v>
      </c>
      <c r="F32" s="48">
        <f>F33+F34+F38+F39+F40+F43</f>
        <v>0</v>
      </c>
    </row>
    <row r="33" spans="2:6" ht="20.25" thickBot="1" x14ac:dyDescent="0.4">
      <c r="B33" s="38">
        <v>499.529</v>
      </c>
      <c r="C33" s="13" t="s">
        <v>60</v>
      </c>
      <c r="D33" s="15"/>
      <c r="E33" s="16"/>
      <c r="F33" s="17"/>
    </row>
    <row r="34" spans="2:6" ht="20.25" thickBot="1" x14ac:dyDescent="0.4">
      <c r="B34" s="38"/>
      <c r="C34" s="13" t="s">
        <v>61</v>
      </c>
      <c r="D34" s="18"/>
      <c r="E34" s="46">
        <f>SUM(E35:E37)</f>
        <v>0</v>
      </c>
      <c r="F34" s="51">
        <f>SUM(F35:F37)</f>
        <v>0</v>
      </c>
    </row>
    <row r="35" spans="2:6" ht="20.25" thickBot="1" x14ac:dyDescent="0.4">
      <c r="B35" s="38" t="s">
        <v>62</v>
      </c>
      <c r="C35" s="56" t="s">
        <v>52</v>
      </c>
      <c r="D35" s="18"/>
      <c r="E35" s="19"/>
      <c r="F35" s="20"/>
    </row>
    <row r="36" spans="2:6" ht="20.25" thickBot="1" x14ac:dyDescent="0.4">
      <c r="B36" s="38">
        <v>5125.5240000000003</v>
      </c>
      <c r="C36" s="56" t="s">
        <v>53</v>
      </c>
      <c r="D36" s="18"/>
      <c r="E36" s="19"/>
      <c r="F36" s="20"/>
    </row>
    <row r="37" spans="2:6" ht="39" thickBot="1" x14ac:dyDescent="0.4">
      <c r="B37" s="38" t="s">
        <v>63</v>
      </c>
      <c r="C37" s="56" t="s">
        <v>64</v>
      </c>
      <c r="D37" s="18"/>
      <c r="E37" s="19"/>
      <c r="F37" s="20"/>
    </row>
    <row r="38" spans="2:6" ht="39.75" thickBot="1" x14ac:dyDescent="0.4">
      <c r="B38" s="38" t="s">
        <v>65</v>
      </c>
      <c r="C38" s="13" t="s">
        <v>66</v>
      </c>
      <c r="D38" s="18"/>
      <c r="E38" s="19"/>
      <c r="F38" s="20"/>
    </row>
    <row r="39" spans="2:6" ht="20.25" thickBot="1" x14ac:dyDescent="0.4">
      <c r="B39" s="38">
        <v>412</v>
      </c>
      <c r="C39" s="13" t="s">
        <v>67</v>
      </c>
      <c r="D39" s="18"/>
      <c r="E39" s="19"/>
      <c r="F39" s="20"/>
    </row>
    <row r="40" spans="2:6" ht="39.75" thickBot="1" x14ac:dyDescent="0.4">
      <c r="B40" s="38"/>
      <c r="C40" s="13" t="s">
        <v>68</v>
      </c>
      <c r="D40" s="18"/>
      <c r="E40" s="46">
        <f>SUM(E41:E42)</f>
        <v>0</v>
      </c>
      <c r="F40" s="51">
        <f>SUM(F41:F42)</f>
        <v>0</v>
      </c>
    </row>
    <row r="41" spans="2:6" ht="20.25" thickBot="1" x14ac:dyDescent="0.4">
      <c r="B41" s="38" t="s">
        <v>69</v>
      </c>
      <c r="C41" s="56" t="s">
        <v>70</v>
      </c>
      <c r="D41" s="18"/>
      <c r="E41" s="19"/>
      <c r="F41" s="20"/>
    </row>
    <row r="42" spans="2:6" ht="20.25" thickBot="1" x14ac:dyDescent="0.4">
      <c r="B42" s="38" t="s">
        <v>71</v>
      </c>
      <c r="C42" s="56" t="s">
        <v>72</v>
      </c>
      <c r="D42" s="18"/>
      <c r="E42" s="19"/>
      <c r="F42" s="20"/>
    </row>
    <row r="43" spans="2:6" ht="20.25" thickBot="1" x14ac:dyDescent="0.4">
      <c r="B43" s="38">
        <v>485.56799999999998</v>
      </c>
      <c r="C43" s="13" t="s">
        <v>30</v>
      </c>
      <c r="D43" s="21"/>
      <c r="E43" s="22"/>
      <c r="F43" s="23"/>
    </row>
    <row r="44" spans="2:6" ht="20.25" thickBot="1" x14ac:dyDescent="0.4">
      <c r="B44" s="28"/>
      <c r="C44" s="29" t="s">
        <v>73</v>
      </c>
      <c r="D44" s="44"/>
      <c r="E44" s="45">
        <f>E14+E23+E32</f>
        <v>0</v>
      </c>
      <c r="F44" s="45">
        <f>F14+F23+F32</f>
        <v>0</v>
      </c>
    </row>
    <row r="45" spans="2:6" x14ac:dyDescent="0.35">
      <c r="B45" s="36" t="s">
        <v>33</v>
      </c>
      <c r="C45" s="10"/>
      <c r="D45" s="7"/>
      <c r="E45" s="7"/>
      <c r="F45" s="7"/>
    </row>
    <row r="46" spans="2:6" x14ac:dyDescent="0.35">
      <c r="B46" s="7"/>
      <c r="C46" s="10"/>
      <c r="D46" s="7"/>
      <c r="E46" s="7"/>
      <c r="F46" s="7"/>
    </row>
    <row r="47" spans="2:6" x14ac:dyDescent="0.35">
      <c r="B47" s="7"/>
      <c r="C47" s="8"/>
      <c r="D47" s="8"/>
      <c r="E47" s="8"/>
      <c r="F47" s="8"/>
    </row>
    <row r="48" spans="2:6" x14ac:dyDescent="0.35">
      <c r="B48" s="8"/>
      <c r="C48" s="8"/>
      <c r="D48" s="8"/>
      <c r="E48" s="8"/>
      <c r="F48" s="8"/>
    </row>
    <row r="49" spans="2:6" x14ac:dyDescent="0.35">
      <c r="B49" s="8"/>
      <c r="C49" s="8"/>
      <c r="D49" s="8"/>
      <c r="E49" s="8"/>
      <c r="F49" s="8"/>
    </row>
    <row r="50" spans="2:6" x14ac:dyDescent="0.35">
      <c r="B50" s="8"/>
      <c r="C50" s="8"/>
      <c r="D50" s="8"/>
      <c r="E50" s="8"/>
      <c r="F50" s="8"/>
    </row>
    <row r="51" spans="2:6" x14ac:dyDescent="0.35">
      <c r="B51" s="8"/>
      <c r="C51" s="8"/>
      <c r="D51" s="8"/>
      <c r="E51" s="8"/>
      <c r="F51" s="8"/>
    </row>
    <row r="52" spans="2:6" x14ac:dyDescent="0.35">
      <c r="B52" s="8"/>
      <c r="C52" s="8"/>
      <c r="D52" s="8"/>
      <c r="E52" s="8"/>
      <c r="F52" s="8"/>
    </row>
    <row r="53" spans="2:6" x14ac:dyDescent="0.35">
      <c r="B53" s="8"/>
      <c r="C53" s="8"/>
      <c r="D53" s="8"/>
      <c r="E53" s="8"/>
      <c r="F53" s="8"/>
    </row>
    <row r="54" spans="2:6" x14ac:dyDescent="0.35">
      <c r="B54" s="8"/>
      <c r="C54" s="8"/>
      <c r="D54" s="8"/>
      <c r="E54" s="8"/>
      <c r="F54" s="8"/>
    </row>
    <row r="55" spans="2:6" x14ac:dyDescent="0.35">
      <c r="B55" s="8"/>
      <c r="C55" s="8"/>
      <c r="D55" s="8"/>
      <c r="E55" s="8"/>
      <c r="F55" s="8"/>
    </row>
    <row r="56" spans="2:6" x14ac:dyDescent="0.35">
      <c r="B56" s="8"/>
      <c r="C56" s="8"/>
      <c r="D56" s="8"/>
      <c r="E56" s="8"/>
      <c r="F56" s="8"/>
    </row>
    <row r="57" spans="2:6" x14ac:dyDescent="0.35">
      <c r="B57" s="8"/>
      <c r="C57" s="8"/>
      <c r="D57" s="8"/>
      <c r="E57" s="8"/>
      <c r="F57" s="8"/>
    </row>
    <row r="58" spans="2:6" x14ac:dyDescent="0.35">
      <c r="B58" s="8"/>
      <c r="C58" s="8"/>
      <c r="D58" s="8"/>
      <c r="E58" s="8"/>
      <c r="F58" s="8"/>
    </row>
    <row r="59" spans="2:6" x14ac:dyDescent="0.35">
      <c r="B59" s="8"/>
      <c r="C59" s="8"/>
      <c r="D59" s="8"/>
      <c r="E59" s="8"/>
      <c r="F59" s="8"/>
    </row>
    <row r="60" spans="2:6" x14ac:dyDescent="0.35">
      <c r="B60" s="8"/>
      <c r="C60" s="8"/>
      <c r="D60" s="8"/>
      <c r="E60" s="8"/>
      <c r="F60" s="8"/>
    </row>
    <row r="61" spans="2:6" x14ac:dyDescent="0.35">
      <c r="B61" s="8"/>
      <c r="C61" s="8"/>
      <c r="D61" s="8"/>
      <c r="E61" s="8"/>
      <c r="F61" s="8"/>
    </row>
    <row r="62" spans="2:6" x14ac:dyDescent="0.35">
      <c r="B62" s="8"/>
      <c r="C62" s="8"/>
      <c r="D62" s="8"/>
      <c r="E62" s="8"/>
      <c r="F62" s="8"/>
    </row>
    <row r="63" spans="2:6" x14ac:dyDescent="0.35">
      <c r="B63" s="8"/>
      <c r="C63" s="8"/>
      <c r="D63" s="8"/>
      <c r="E63" s="8"/>
      <c r="F63" s="8"/>
    </row>
    <row r="64" spans="2:6" x14ac:dyDescent="0.35">
      <c r="B64" s="8"/>
      <c r="C64" s="8"/>
      <c r="D64" s="8"/>
      <c r="E64" s="8"/>
      <c r="F64" s="8"/>
    </row>
    <row r="65" spans="2:6" x14ac:dyDescent="0.35">
      <c r="B65" s="8"/>
      <c r="C65" s="8"/>
      <c r="D65" s="8"/>
      <c r="E65" s="8"/>
      <c r="F65" s="8"/>
    </row>
    <row r="66" spans="2:6" x14ac:dyDescent="0.35">
      <c r="B66" s="8"/>
      <c r="C66" s="8"/>
      <c r="D66" s="8"/>
      <c r="E66" s="8"/>
      <c r="F66" s="8"/>
    </row>
    <row r="67" spans="2:6" x14ac:dyDescent="0.35">
      <c r="B67" s="8"/>
      <c r="C67" s="8"/>
      <c r="D67" s="8"/>
      <c r="E67" s="8"/>
      <c r="F67" s="8"/>
    </row>
    <row r="68" spans="2:6" x14ac:dyDescent="0.35">
      <c r="B68" s="8"/>
      <c r="C68" s="8"/>
      <c r="D68" s="8"/>
      <c r="E68" s="8"/>
      <c r="F68" s="8"/>
    </row>
    <row r="69" spans="2:6" x14ac:dyDescent="0.35">
      <c r="B69" s="8"/>
      <c r="C69" s="8"/>
      <c r="D69" s="8"/>
      <c r="E69" s="8"/>
      <c r="F69" s="8"/>
    </row>
    <row r="70" spans="2:6" x14ac:dyDescent="0.35">
      <c r="B70" s="8"/>
      <c r="C70" s="8"/>
      <c r="D70" s="8"/>
      <c r="E70" s="8"/>
      <c r="F70" s="8"/>
    </row>
    <row r="71" spans="2:6" x14ac:dyDescent="0.35">
      <c r="B71" s="8"/>
      <c r="C71" s="8"/>
      <c r="D71" s="8"/>
      <c r="E71" s="8"/>
      <c r="F71" s="8"/>
    </row>
    <row r="72" spans="2:6" x14ac:dyDescent="0.35">
      <c r="B72" s="8"/>
      <c r="C72" s="8"/>
      <c r="D72" s="8"/>
      <c r="E72" s="8"/>
      <c r="F72" s="8"/>
    </row>
    <row r="73" spans="2:6" x14ac:dyDescent="0.35">
      <c r="B73" s="8"/>
      <c r="C73" s="8"/>
      <c r="D73" s="8"/>
      <c r="E73" s="8"/>
      <c r="F73" s="8"/>
    </row>
    <row r="74" spans="2:6" x14ac:dyDescent="0.35">
      <c r="B74" s="8"/>
      <c r="C74" s="8"/>
      <c r="D74" s="8"/>
      <c r="E74" s="8"/>
      <c r="F74" s="8"/>
    </row>
    <row r="75" spans="2:6" x14ac:dyDescent="0.35">
      <c r="B75" s="8"/>
      <c r="C75" s="8"/>
      <c r="D75" s="8"/>
      <c r="E75" s="8"/>
      <c r="F75" s="8"/>
    </row>
    <row r="76" spans="2:6" x14ac:dyDescent="0.35">
      <c r="B76" s="8"/>
      <c r="C76" s="8"/>
      <c r="D76" s="8"/>
      <c r="E76" s="8"/>
      <c r="F76" s="8"/>
    </row>
    <row r="77" spans="2:6" x14ac:dyDescent="0.35">
      <c r="B77" s="8"/>
      <c r="C77" s="8"/>
      <c r="D77" s="8"/>
      <c r="E77" s="8"/>
      <c r="F77" s="8"/>
    </row>
    <row r="78" spans="2:6" x14ac:dyDescent="0.35">
      <c r="B78" s="8"/>
      <c r="C78" s="8"/>
      <c r="D78" s="8"/>
      <c r="E78" s="8"/>
      <c r="F78" s="8"/>
    </row>
    <row r="79" spans="2:6" x14ac:dyDescent="0.35">
      <c r="B79" s="8"/>
      <c r="C79" s="8"/>
      <c r="D79" s="8"/>
      <c r="E79" s="8"/>
      <c r="F79" s="8"/>
    </row>
    <row r="80" spans="2:6" x14ac:dyDescent="0.35">
      <c r="B80" s="8"/>
      <c r="C80" s="8"/>
      <c r="D80" s="8"/>
      <c r="E80" s="8"/>
      <c r="F80" s="8"/>
    </row>
    <row r="81" spans="2:6" x14ac:dyDescent="0.35">
      <c r="B81" s="8"/>
      <c r="C81" s="8"/>
      <c r="D81" s="8"/>
      <c r="E81" s="8"/>
      <c r="F81" s="8"/>
    </row>
    <row r="82" spans="2:6" x14ac:dyDescent="0.35">
      <c r="B82" s="8"/>
      <c r="C82" s="8"/>
      <c r="D82" s="8"/>
      <c r="E82" s="8"/>
      <c r="F82" s="8"/>
    </row>
    <row r="83" spans="2:6" x14ac:dyDescent="0.35">
      <c r="B83" s="8"/>
      <c r="C83" s="8"/>
      <c r="D83" s="8"/>
      <c r="E83" s="8"/>
      <c r="F83" s="8"/>
    </row>
    <row r="84" spans="2:6" x14ac:dyDescent="0.35">
      <c r="B84" s="8"/>
      <c r="C84" s="8"/>
      <c r="D84" s="8"/>
      <c r="E84" s="8"/>
      <c r="F84" s="8"/>
    </row>
    <row r="85" spans="2:6" x14ac:dyDescent="0.35">
      <c r="B85" s="8"/>
      <c r="C85" s="8"/>
      <c r="D85" s="8"/>
      <c r="E85" s="8"/>
      <c r="F85" s="8"/>
    </row>
    <row r="86" spans="2:6" x14ac:dyDescent="0.35">
      <c r="B86" s="8"/>
      <c r="C86" s="8"/>
      <c r="D86" s="8"/>
      <c r="E86" s="8"/>
      <c r="F86" s="8"/>
    </row>
    <row r="87" spans="2:6" x14ac:dyDescent="0.35">
      <c r="B87" s="8"/>
      <c r="C87" s="8"/>
      <c r="D87" s="8"/>
      <c r="E87" s="8"/>
      <c r="F87" s="8"/>
    </row>
    <row r="88" spans="2:6" x14ac:dyDescent="0.35">
      <c r="B88" s="8"/>
      <c r="C88" s="8"/>
      <c r="D88" s="8"/>
      <c r="E88" s="8"/>
      <c r="F88" s="8"/>
    </row>
    <row r="89" spans="2:6" x14ac:dyDescent="0.35">
      <c r="B89" s="8"/>
      <c r="C89" s="8"/>
      <c r="D89" s="8"/>
      <c r="E89" s="8"/>
      <c r="F89" s="8"/>
    </row>
    <row r="90" spans="2:6" x14ac:dyDescent="0.35">
      <c r="B90" s="8"/>
      <c r="C90" s="8"/>
      <c r="D90" s="8"/>
      <c r="E90" s="8"/>
      <c r="F90" s="8"/>
    </row>
    <row r="91" spans="2:6" x14ac:dyDescent="0.35">
      <c r="B91" s="8"/>
      <c r="C91" s="8"/>
      <c r="D91" s="8"/>
      <c r="E91" s="8"/>
      <c r="F91" s="8"/>
    </row>
    <row r="92" spans="2:6" x14ac:dyDescent="0.35">
      <c r="B92" s="8"/>
      <c r="C92" s="8"/>
      <c r="D92" s="8"/>
      <c r="E92" s="8"/>
      <c r="F92" s="8"/>
    </row>
  </sheetData>
  <mergeCells count="12">
    <mergeCell ref="B2:F2"/>
    <mergeCell ref="B7:F7"/>
    <mergeCell ref="B8:F8"/>
    <mergeCell ref="B9:F9"/>
    <mergeCell ref="B10:F10"/>
    <mergeCell ref="B3:F3"/>
    <mergeCell ref="B5:D5"/>
    <mergeCell ref="B12:B13"/>
    <mergeCell ref="C12:C13"/>
    <mergeCell ref="D12:D13"/>
    <mergeCell ref="E12:E13"/>
    <mergeCell ref="F12:F1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F119"/>
  <sheetViews>
    <sheetView showGridLines="0" topLeftCell="A28" zoomScaleNormal="100" workbookViewId="0">
      <selection activeCell="H15" sqref="H15"/>
    </sheetView>
  </sheetViews>
  <sheetFormatPr baseColWidth="10" defaultRowHeight="18" x14ac:dyDescent="0.35"/>
  <cols>
    <col min="1" max="1" width="5.7109375" style="1" customWidth="1"/>
    <col min="2" max="6" width="35.7109375" style="1" customWidth="1"/>
    <col min="7" max="16384" width="11.42578125" style="1"/>
  </cols>
  <sheetData>
    <row r="1" spans="2:6" x14ac:dyDescent="0.35">
      <c r="B1" s="11"/>
      <c r="C1" s="11"/>
      <c r="D1" s="11"/>
      <c r="E1" s="11"/>
      <c r="F1" s="11"/>
    </row>
    <row r="2" spans="2:6" ht="20.25" customHeight="1" thickBot="1" x14ac:dyDescent="0.5">
      <c r="B2" s="90"/>
      <c r="C2" s="90"/>
      <c r="D2" s="90"/>
      <c r="E2" s="90"/>
      <c r="F2" s="90"/>
    </row>
    <row r="3" spans="2:6" ht="24.75" thickBot="1" x14ac:dyDescent="0.5">
      <c r="B3" s="94" t="s">
        <v>76</v>
      </c>
      <c r="C3" s="95"/>
      <c r="D3" s="95"/>
      <c r="E3" s="95"/>
      <c r="F3" s="96"/>
    </row>
    <row r="4" spans="2:6" ht="18.75" thickBot="1" x14ac:dyDescent="0.4">
      <c r="B4" s="11"/>
      <c r="C4" s="11"/>
      <c r="D4" s="11"/>
      <c r="E4" s="11"/>
      <c r="F4" s="11"/>
    </row>
    <row r="5" spans="2:6" ht="19.5" customHeight="1" thickBot="1" x14ac:dyDescent="0.5">
      <c r="B5" s="103" t="s">
        <v>74</v>
      </c>
      <c r="C5" s="104"/>
      <c r="D5" s="105"/>
      <c r="E5" s="106" t="s">
        <v>75</v>
      </c>
      <c r="F5" s="107">
        <f>[1]ACTIVO!E1</f>
        <v>0</v>
      </c>
    </row>
    <row r="6" spans="2:6" ht="18.75" thickBot="1" x14ac:dyDescent="0.4">
      <c r="B6" s="2"/>
      <c r="C6" s="3"/>
      <c r="D6" s="3"/>
      <c r="E6" s="3"/>
      <c r="F6" s="40"/>
    </row>
    <row r="7" spans="2:6" ht="20.25" thickBot="1" x14ac:dyDescent="0.45">
      <c r="B7" s="97" t="s">
        <v>154</v>
      </c>
      <c r="C7" s="98"/>
      <c r="D7" s="98"/>
      <c r="E7" s="98"/>
      <c r="F7" s="99"/>
    </row>
    <row r="8" spans="2:6" ht="18.75" thickBot="1" x14ac:dyDescent="0.4">
      <c r="B8" s="100"/>
      <c r="C8" s="101"/>
      <c r="D8" s="101"/>
      <c r="E8" s="101"/>
      <c r="F8" s="102"/>
    </row>
    <row r="9" spans="2:6" ht="20.25" thickBot="1" x14ac:dyDescent="0.45">
      <c r="B9" s="97" t="s">
        <v>2</v>
      </c>
      <c r="C9" s="98"/>
      <c r="D9" s="98"/>
      <c r="E9" s="98"/>
      <c r="F9" s="99"/>
    </row>
    <row r="10" spans="2:6" ht="18.75" thickBot="1" x14ac:dyDescent="0.4">
      <c r="B10" s="100"/>
      <c r="C10" s="101"/>
      <c r="D10" s="101"/>
      <c r="E10" s="101"/>
      <c r="F10" s="102"/>
    </row>
    <row r="11" spans="2:6" ht="18.75" thickBot="1" x14ac:dyDescent="0.4">
      <c r="B11" s="63"/>
      <c r="C11" s="64"/>
      <c r="D11" s="64"/>
      <c r="E11" s="64"/>
      <c r="F11" s="64"/>
    </row>
    <row r="12" spans="2:6" ht="18.75" thickBot="1" x14ac:dyDescent="0.4">
      <c r="B12" s="108" t="s">
        <v>3</v>
      </c>
      <c r="C12" s="108" t="s">
        <v>76</v>
      </c>
      <c r="D12" s="108" t="s">
        <v>5</v>
      </c>
      <c r="E12" s="113" t="s">
        <v>77</v>
      </c>
      <c r="F12" s="113" t="s">
        <v>78</v>
      </c>
    </row>
    <row r="13" spans="2:6" ht="20.25" thickBot="1" x14ac:dyDescent="0.4">
      <c r="B13" s="110"/>
      <c r="C13" s="110"/>
      <c r="D13" s="110"/>
      <c r="E13" s="112" t="s">
        <v>150</v>
      </c>
      <c r="F13" s="112" t="s">
        <v>152</v>
      </c>
    </row>
    <row r="14" spans="2:6" ht="20.25" thickBot="1" x14ac:dyDescent="0.4">
      <c r="B14" s="60"/>
      <c r="C14" s="61" t="s">
        <v>79</v>
      </c>
      <c r="D14" s="42"/>
      <c r="E14" s="43"/>
      <c r="F14" s="43"/>
    </row>
    <row r="15" spans="2:6" ht="20.25" thickBot="1" x14ac:dyDescent="0.4">
      <c r="B15" s="12"/>
      <c r="C15" s="13" t="s">
        <v>80</v>
      </c>
      <c r="D15" s="15"/>
      <c r="E15" s="49">
        <f>SUM(E16:E20)</f>
        <v>0</v>
      </c>
      <c r="F15" s="50">
        <f>SUM(F16:F20)</f>
        <v>0</v>
      </c>
    </row>
    <row r="16" spans="2:6" ht="39.75" thickBot="1" x14ac:dyDescent="0.4">
      <c r="B16" s="12">
        <v>720</v>
      </c>
      <c r="C16" s="75" t="s">
        <v>81</v>
      </c>
      <c r="D16" s="18"/>
      <c r="E16" s="19"/>
      <c r="F16" s="20"/>
    </row>
    <row r="17" spans="2:6" ht="20.25" thickBot="1" x14ac:dyDescent="0.4">
      <c r="B17" s="12">
        <v>721</v>
      </c>
      <c r="C17" s="75" t="s">
        <v>82</v>
      </c>
      <c r="D17" s="18"/>
      <c r="E17" s="19"/>
      <c r="F17" s="20"/>
    </row>
    <row r="18" spans="2:6" ht="59.25" thickBot="1" x14ac:dyDescent="0.4">
      <c r="B18" s="12">
        <v>722.72299999999996</v>
      </c>
      <c r="C18" s="75" t="s">
        <v>83</v>
      </c>
      <c r="D18" s="18"/>
      <c r="E18" s="19"/>
      <c r="F18" s="20"/>
    </row>
    <row r="19" spans="2:6" ht="59.25" thickBot="1" x14ac:dyDescent="0.4">
      <c r="B19" s="12" t="s">
        <v>84</v>
      </c>
      <c r="C19" s="75" t="s">
        <v>85</v>
      </c>
      <c r="D19" s="18"/>
      <c r="E19" s="19"/>
      <c r="F19" s="20"/>
    </row>
    <row r="20" spans="2:6" ht="39.75" thickBot="1" x14ac:dyDescent="0.4">
      <c r="B20" s="12">
        <v>728</v>
      </c>
      <c r="C20" s="75" t="s">
        <v>86</v>
      </c>
      <c r="D20" s="18"/>
      <c r="E20" s="19"/>
      <c r="F20" s="20"/>
    </row>
    <row r="21" spans="2:6" ht="39.75" thickBot="1" x14ac:dyDescent="0.4">
      <c r="B21" s="12" t="s">
        <v>87</v>
      </c>
      <c r="C21" s="76" t="s">
        <v>88</v>
      </c>
      <c r="D21" s="18"/>
      <c r="E21" s="19"/>
      <c r="F21" s="20"/>
    </row>
    <row r="22" spans="2:6" ht="20.25" thickBot="1" x14ac:dyDescent="0.4">
      <c r="B22" s="12"/>
      <c r="C22" s="13" t="s">
        <v>89</v>
      </c>
      <c r="D22" s="18"/>
      <c r="E22" s="46">
        <f>SUM(E23:E26)</f>
        <v>0</v>
      </c>
      <c r="F22" s="51">
        <f>SUM(F23:F26)</f>
        <v>0</v>
      </c>
    </row>
    <row r="23" spans="2:6" ht="20.25" thickBot="1" x14ac:dyDescent="0.4">
      <c r="B23" s="77" t="s">
        <v>90</v>
      </c>
      <c r="C23" s="75" t="s">
        <v>91</v>
      </c>
      <c r="D23" s="18"/>
      <c r="E23" s="19"/>
      <c r="F23" s="20"/>
    </row>
    <row r="24" spans="2:6" ht="20.25" thickBot="1" x14ac:dyDescent="0.4">
      <c r="B24" s="77" t="s">
        <v>92</v>
      </c>
      <c r="C24" s="75" t="s">
        <v>93</v>
      </c>
      <c r="D24" s="18"/>
      <c r="E24" s="19"/>
      <c r="F24" s="20"/>
    </row>
    <row r="25" spans="2:6" ht="39.75" thickBot="1" x14ac:dyDescent="0.4">
      <c r="B25" s="12" t="s">
        <v>94</v>
      </c>
      <c r="C25" s="75" t="s">
        <v>95</v>
      </c>
      <c r="D25" s="18"/>
      <c r="E25" s="19"/>
      <c r="F25" s="20"/>
    </row>
    <row r="26" spans="2:6" ht="39.75" thickBot="1" x14ac:dyDescent="0.4">
      <c r="B26" s="77" t="s">
        <v>96</v>
      </c>
      <c r="C26" s="78" t="s">
        <v>97</v>
      </c>
      <c r="D26" s="18"/>
      <c r="E26" s="19"/>
      <c r="F26" s="20"/>
    </row>
    <row r="27" spans="2:6" ht="59.25" thickBot="1" x14ac:dyDescent="0.4">
      <c r="B27" s="12" t="s">
        <v>98</v>
      </c>
      <c r="C27" s="13" t="s">
        <v>99</v>
      </c>
      <c r="D27" s="18"/>
      <c r="E27" s="19"/>
      <c r="F27" s="20"/>
    </row>
    <row r="28" spans="2:6" ht="39.75" thickBot="1" x14ac:dyDescent="0.4">
      <c r="B28" s="12">
        <v>73</v>
      </c>
      <c r="C28" s="13" t="s">
        <v>100</v>
      </c>
      <c r="D28" s="18"/>
      <c r="E28" s="19"/>
      <c r="F28" s="20"/>
    </row>
    <row r="29" spans="2:6" ht="26.25" thickBot="1" x14ac:dyDescent="0.4">
      <c r="B29" s="12" t="s">
        <v>101</v>
      </c>
      <c r="C29" s="13" t="s">
        <v>102</v>
      </c>
      <c r="D29" s="18"/>
      <c r="E29" s="19"/>
      <c r="F29" s="20"/>
    </row>
    <row r="30" spans="2:6" ht="20.25" thickBot="1" x14ac:dyDescent="0.4">
      <c r="B30" s="12">
        <v>75</v>
      </c>
      <c r="C30" s="79" t="s">
        <v>103</v>
      </c>
      <c r="D30" s="18"/>
      <c r="E30" s="19"/>
      <c r="F30" s="20"/>
    </row>
    <row r="31" spans="2:6" ht="20.25" thickBot="1" x14ac:dyDescent="0.4">
      <c r="B31" s="77" t="s">
        <v>104</v>
      </c>
      <c r="C31" s="13" t="s">
        <v>105</v>
      </c>
      <c r="D31" s="18"/>
      <c r="E31" s="19"/>
      <c r="F31" s="20"/>
    </row>
    <row r="32" spans="2:6" ht="26.25" thickBot="1" x14ac:dyDescent="0.4">
      <c r="B32" s="12" t="s">
        <v>106</v>
      </c>
      <c r="C32" s="13" t="s">
        <v>107</v>
      </c>
      <c r="D32" s="18"/>
      <c r="E32" s="19"/>
      <c r="F32" s="20"/>
    </row>
    <row r="33" spans="2:6" ht="39.75" thickBot="1" x14ac:dyDescent="0.4">
      <c r="B33" s="12" t="s">
        <v>108</v>
      </c>
      <c r="C33" s="13" t="s">
        <v>109</v>
      </c>
      <c r="D33" s="18"/>
      <c r="E33" s="19"/>
      <c r="F33" s="20"/>
    </row>
    <row r="34" spans="2:6" ht="59.25" thickBot="1" x14ac:dyDescent="0.4">
      <c r="B34" s="12">
        <v>745.74599999999998</v>
      </c>
      <c r="C34" s="13" t="s">
        <v>110</v>
      </c>
      <c r="D34" s="68"/>
      <c r="E34" s="19"/>
      <c r="F34" s="20"/>
    </row>
    <row r="35" spans="2:6" ht="20.25" thickBot="1" x14ac:dyDescent="0.4">
      <c r="B35" s="12" t="s">
        <v>111</v>
      </c>
      <c r="C35" s="13" t="s">
        <v>112</v>
      </c>
      <c r="D35" s="18"/>
      <c r="E35" s="19"/>
      <c r="F35" s="20"/>
    </row>
    <row r="36" spans="2:6" ht="39.75" thickBot="1" x14ac:dyDescent="0.4">
      <c r="B36" s="12" t="s">
        <v>113</v>
      </c>
      <c r="C36" s="13" t="s">
        <v>114</v>
      </c>
      <c r="D36" s="21"/>
      <c r="E36" s="22"/>
      <c r="F36" s="23"/>
    </row>
    <row r="37" spans="2:6" ht="78.75" thickBot="1" x14ac:dyDescent="0.4">
      <c r="B37" s="62"/>
      <c r="C37" s="58" t="s">
        <v>115</v>
      </c>
      <c r="D37" s="47"/>
      <c r="E37" s="48">
        <f>E15+E21+E22+E27+E28+E29+E30+E31+E32+E33+E34+E35+E36</f>
        <v>0</v>
      </c>
      <c r="F37" s="48">
        <f>F15+F22+F27+F28+F29+F30+F31+F32+F33+F34+F35+F36</f>
        <v>0</v>
      </c>
    </row>
    <row r="38" spans="2:6" ht="20.25" thickBot="1" x14ac:dyDescent="0.4">
      <c r="B38" s="12" t="s">
        <v>116</v>
      </c>
      <c r="C38" s="13" t="s">
        <v>117</v>
      </c>
      <c r="D38" s="15"/>
      <c r="E38" s="16"/>
      <c r="F38" s="17"/>
    </row>
    <row r="39" spans="2:6" ht="20.25" thickBot="1" x14ac:dyDescent="0.4">
      <c r="B39" s="12" t="s">
        <v>118</v>
      </c>
      <c r="C39" s="13" t="s">
        <v>119</v>
      </c>
      <c r="D39" s="18"/>
      <c r="E39" s="19"/>
      <c r="F39" s="20"/>
    </row>
    <row r="40" spans="2:6" ht="39.75" thickBot="1" x14ac:dyDescent="0.4">
      <c r="B40" s="12" t="s">
        <v>120</v>
      </c>
      <c r="C40" s="13" t="s">
        <v>121</v>
      </c>
      <c r="D40" s="18"/>
      <c r="E40" s="19"/>
      <c r="F40" s="20"/>
    </row>
    <row r="41" spans="2:6" ht="20.25" thickBot="1" x14ac:dyDescent="0.4">
      <c r="B41" s="12" t="s">
        <v>122</v>
      </c>
      <c r="C41" s="13" t="s">
        <v>123</v>
      </c>
      <c r="D41" s="18"/>
      <c r="E41" s="19"/>
      <c r="F41" s="20"/>
    </row>
    <row r="42" spans="2:6" ht="59.25" thickBot="1" x14ac:dyDescent="0.4">
      <c r="B42" s="12" t="s">
        <v>124</v>
      </c>
      <c r="C42" s="13" t="s">
        <v>125</v>
      </c>
      <c r="D42" s="21"/>
      <c r="E42" s="22"/>
      <c r="F42" s="23"/>
    </row>
    <row r="43" spans="2:6" ht="59.25" thickBot="1" x14ac:dyDescent="0.4">
      <c r="B43" s="86"/>
      <c r="C43" s="57" t="s">
        <v>126</v>
      </c>
      <c r="D43" s="58"/>
      <c r="E43" s="58">
        <f>SUM(E38:E42)</f>
        <v>0</v>
      </c>
      <c r="F43" s="87">
        <f>SUM(F38:F42)</f>
        <v>0</v>
      </c>
    </row>
    <row r="44" spans="2:6" ht="39.75" thickBot="1" x14ac:dyDescent="0.4">
      <c r="B44" s="86"/>
      <c r="C44" s="57" t="s">
        <v>127</v>
      </c>
      <c r="D44" s="59"/>
      <c r="E44" s="59">
        <f>E37+E43</f>
        <v>0</v>
      </c>
      <c r="F44" s="88">
        <f>F37+F43</f>
        <v>0</v>
      </c>
    </row>
    <row r="45" spans="2:6" ht="20.25" thickBot="1" x14ac:dyDescent="0.4">
      <c r="B45" s="12" t="s">
        <v>128</v>
      </c>
      <c r="C45" s="13" t="s">
        <v>129</v>
      </c>
      <c r="D45" s="69"/>
      <c r="E45" s="70"/>
      <c r="F45" s="71"/>
    </row>
    <row r="46" spans="2:6" ht="59.25" thickBot="1" x14ac:dyDescent="0.4">
      <c r="B46" s="86"/>
      <c r="C46" s="57" t="s">
        <v>130</v>
      </c>
      <c r="D46" s="58"/>
      <c r="E46" s="58">
        <f>E44+E45</f>
        <v>0</v>
      </c>
      <c r="F46" s="87">
        <f>F44+F45</f>
        <v>0</v>
      </c>
    </row>
    <row r="47" spans="2:6" ht="59.25" thickBot="1" x14ac:dyDescent="0.4">
      <c r="B47" s="86"/>
      <c r="C47" s="57" t="s">
        <v>131</v>
      </c>
      <c r="D47" s="59"/>
      <c r="E47" s="59"/>
      <c r="F47" s="88"/>
    </row>
    <row r="48" spans="2:6" ht="20.25" thickBot="1" x14ac:dyDescent="0.4">
      <c r="B48" s="80"/>
      <c r="C48" s="81" t="s">
        <v>132</v>
      </c>
      <c r="D48" s="15"/>
      <c r="E48" s="16"/>
      <c r="F48" s="17"/>
    </row>
    <row r="49" spans="2:6" ht="39.75" thickBot="1" x14ac:dyDescent="0.4">
      <c r="B49" s="82"/>
      <c r="C49" s="81" t="s">
        <v>133</v>
      </c>
      <c r="D49" s="18"/>
      <c r="E49" s="19"/>
      <c r="F49" s="20"/>
    </row>
    <row r="50" spans="2:6" ht="20.25" thickBot="1" x14ac:dyDescent="0.4">
      <c r="B50" s="82"/>
      <c r="C50" s="81" t="s">
        <v>134</v>
      </c>
      <c r="D50" s="18"/>
      <c r="E50" s="19"/>
      <c r="F50" s="20"/>
    </row>
    <row r="51" spans="2:6" ht="20.25" thickBot="1" x14ac:dyDescent="0.4">
      <c r="B51" s="82"/>
      <c r="C51" s="81" t="s">
        <v>135</v>
      </c>
      <c r="D51" s="21"/>
      <c r="E51" s="22"/>
      <c r="F51" s="23"/>
    </row>
    <row r="52" spans="2:6" ht="78.75" thickBot="1" x14ac:dyDescent="0.4">
      <c r="B52" s="86"/>
      <c r="C52" s="57" t="s">
        <v>136</v>
      </c>
      <c r="D52" s="58"/>
      <c r="E52" s="58">
        <f>SUM(E48:E51)</f>
        <v>0</v>
      </c>
      <c r="F52" s="87">
        <f>SUM(F48:F51)</f>
        <v>0</v>
      </c>
    </row>
    <row r="53" spans="2:6" ht="39.75" thickBot="1" x14ac:dyDescent="0.4">
      <c r="B53" s="86"/>
      <c r="C53" s="57" t="s">
        <v>137</v>
      </c>
      <c r="D53" s="59"/>
      <c r="E53" s="59"/>
      <c r="F53" s="88"/>
    </row>
    <row r="54" spans="2:6" ht="20.25" thickBot="1" x14ac:dyDescent="0.4">
      <c r="B54" s="83"/>
      <c r="C54" s="84" t="s">
        <v>138</v>
      </c>
      <c r="D54" s="15"/>
      <c r="E54" s="16"/>
      <c r="F54" s="17"/>
    </row>
    <row r="55" spans="2:6" ht="39.75" thickBot="1" x14ac:dyDescent="0.4">
      <c r="B55" s="83"/>
      <c r="C55" s="84" t="s">
        <v>139</v>
      </c>
      <c r="D55" s="18"/>
      <c r="E55" s="19"/>
      <c r="F55" s="20"/>
    </row>
    <row r="56" spans="2:6" ht="20.25" thickBot="1" x14ac:dyDescent="0.4">
      <c r="B56" s="83"/>
      <c r="C56" s="84" t="s">
        <v>134</v>
      </c>
      <c r="D56" s="18"/>
      <c r="E56" s="19"/>
      <c r="F56" s="20"/>
    </row>
    <row r="57" spans="2:6" ht="20.25" thickBot="1" x14ac:dyDescent="0.4">
      <c r="B57" s="83"/>
      <c r="C57" s="84" t="s">
        <v>140</v>
      </c>
      <c r="D57" s="21"/>
      <c r="E57" s="22"/>
      <c r="F57" s="23"/>
    </row>
    <row r="58" spans="2:6" ht="78.75" thickBot="1" x14ac:dyDescent="0.4">
      <c r="B58" s="86"/>
      <c r="C58" s="57" t="s">
        <v>141</v>
      </c>
      <c r="D58" s="58"/>
      <c r="E58" s="58">
        <f>SUM(E54:E57)</f>
        <v>0</v>
      </c>
      <c r="F58" s="87">
        <f>SUM(F54:F57)</f>
        <v>0</v>
      </c>
    </row>
    <row r="59" spans="2:6" ht="78.75" thickBot="1" x14ac:dyDescent="0.4">
      <c r="B59" s="86"/>
      <c r="C59" s="57" t="s">
        <v>142</v>
      </c>
      <c r="D59" s="57"/>
      <c r="E59" s="57">
        <f>E52+E58</f>
        <v>0</v>
      </c>
      <c r="F59" s="89">
        <f>F52+F58</f>
        <v>0</v>
      </c>
    </row>
    <row r="60" spans="2:6" ht="39.75" thickBot="1" x14ac:dyDescent="0.4">
      <c r="B60" s="86"/>
      <c r="C60" s="57" t="s">
        <v>143</v>
      </c>
      <c r="D60" s="57"/>
      <c r="E60" s="57"/>
      <c r="F60" s="89"/>
    </row>
    <row r="61" spans="2:6" ht="20.25" thickBot="1" x14ac:dyDescent="0.4">
      <c r="B61" s="86"/>
      <c r="C61" s="57" t="s">
        <v>144</v>
      </c>
      <c r="D61" s="57"/>
      <c r="E61" s="57"/>
      <c r="F61" s="89"/>
    </row>
    <row r="62" spans="2:6" ht="39.75" thickBot="1" x14ac:dyDescent="0.4">
      <c r="B62" s="86"/>
      <c r="C62" s="57" t="s">
        <v>145</v>
      </c>
      <c r="D62" s="57"/>
      <c r="E62" s="57"/>
      <c r="F62" s="89"/>
    </row>
    <row r="63" spans="2:6" ht="20.25" thickBot="1" x14ac:dyDescent="0.4">
      <c r="B63" s="86"/>
      <c r="C63" s="57" t="s">
        <v>146</v>
      </c>
      <c r="D63" s="57"/>
      <c r="E63" s="57"/>
      <c r="F63" s="89"/>
    </row>
    <row r="64" spans="2:6" ht="78.75" thickBot="1" x14ac:dyDescent="0.4">
      <c r="B64" s="85"/>
      <c r="C64" s="84" t="s">
        <v>147</v>
      </c>
      <c r="D64" s="72"/>
      <c r="E64" s="73">
        <f>E46+E59+E60+E61+E62+E63</f>
        <v>0</v>
      </c>
      <c r="F64" s="74">
        <f>F46+F59+F60+F61+F62+F63</f>
        <v>0</v>
      </c>
    </row>
    <row r="65" spans="2:6" x14ac:dyDescent="0.35">
      <c r="B65" s="36" t="s">
        <v>148</v>
      </c>
      <c r="C65" s="65"/>
      <c r="D65" s="36"/>
      <c r="E65" s="36"/>
      <c r="F65" s="36"/>
    </row>
    <row r="66" spans="2:6" x14ac:dyDescent="0.35">
      <c r="B66" s="91" t="s">
        <v>149</v>
      </c>
      <c r="C66" s="92"/>
      <c r="D66" s="92"/>
      <c r="E66" s="92"/>
      <c r="F66" s="92"/>
    </row>
    <row r="67" spans="2:6" x14ac:dyDescent="0.35">
      <c r="B67" s="92"/>
      <c r="C67" s="92"/>
      <c r="D67" s="92"/>
      <c r="E67" s="92"/>
      <c r="F67" s="92"/>
    </row>
    <row r="68" spans="2:6" x14ac:dyDescent="0.35">
      <c r="B68" s="92"/>
      <c r="C68" s="92"/>
      <c r="D68" s="92"/>
      <c r="E68" s="92"/>
      <c r="F68" s="92"/>
    </row>
    <row r="69" spans="2:6" x14ac:dyDescent="0.35">
      <c r="B69" s="66"/>
      <c r="C69" s="66"/>
      <c r="D69" s="66"/>
      <c r="E69" s="66"/>
      <c r="F69" s="66"/>
    </row>
    <row r="70" spans="2:6" x14ac:dyDescent="0.35">
      <c r="B70" s="66"/>
      <c r="C70" s="66"/>
      <c r="D70" s="66"/>
      <c r="E70" s="66"/>
      <c r="F70" s="66"/>
    </row>
    <row r="71" spans="2:6" x14ac:dyDescent="0.35">
      <c r="B71" s="66"/>
      <c r="C71" s="66"/>
      <c r="D71" s="66"/>
      <c r="E71" s="66"/>
      <c r="F71" s="66"/>
    </row>
    <row r="72" spans="2:6" x14ac:dyDescent="0.35">
      <c r="B72" s="67"/>
      <c r="C72" s="67"/>
      <c r="D72" s="67"/>
      <c r="E72" s="67"/>
      <c r="F72" s="67"/>
    </row>
    <row r="73" spans="2:6" x14ac:dyDescent="0.35">
      <c r="B73" s="67"/>
      <c r="C73" s="67"/>
      <c r="D73" s="67"/>
      <c r="E73" s="67"/>
      <c r="F73" s="67"/>
    </row>
    <row r="74" spans="2:6" x14ac:dyDescent="0.35">
      <c r="B74" s="67"/>
      <c r="C74" s="67"/>
      <c r="D74" s="67"/>
      <c r="E74" s="67"/>
      <c r="F74" s="67"/>
    </row>
    <row r="75" spans="2:6" x14ac:dyDescent="0.35">
      <c r="B75" s="67"/>
      <c r="C75" s="67"/>
      <c r="D75" s="67"/>
      <c r="E75" s="67"/>
      <c r="F75" s="67"/>
    </row>
    <row r="76" spans="2:6" x14ac:dyDescent="0.35">
      <c r="B76" s="67"/>
      <c r="C76" s="67"/>
      <c r="D76" s="67"/>
      <c r="E76" s="67"/>
      <c r="F76" s="67"/>
    </row>
    <row r="77" spans="2:6" x14ac:dyDescent="0.35">
      <c r="B77" s="67"/>
      <c r="C77" s="67"/>
      <c r="D77" s="67"/>
      <c r="E77" s="67"/>
      <c r="F77" s="67"/>
    </row>
    <row r="78" spans="2:6" x14ac:dyDescent="0.35">
      <c r="B78" s="67"/>
      <c r="C78" s="67"/>
      <c r="D78" s="67"/>
      <c r="E78" s="67"/>
      <c r="F78" s="67"/>
    </row>
    <row r="79" spans="2:6" x14ac:dyDescent="0.35">
      <c r="B79" s="67"/>
      <c r="C79" s="67"/>
      <c r="D79" s="67"/>
      <c r="E79" s="67"/>
      <c r="F79" s="67"/>
    </row>
    <row r="80" spans="2:6" x14ac:dyDescent="0.35">
      <c r="B80" s="67"/>
      <c r="C80" s="67"/>
      <c r="D80" s="67"/>
      <c r="E80" s="67"/>
      <c r="F80" s="67"/>
    </row>
    <row r="81" spans="2:6" x14ac:dyDescent="0.35">
      <c r="B81" s="67"/>
      <c r="C81" s="67"/>
      <c r="D81" s="67"/>
      <c r="E81" s="67"/>
      <c r="F81" s="67"/>
    </row>
    <row r="82" spans="2:6" x14ac:dyDescent="0.35">
      <c r="B82" s="67"/>
      <c r="C82" s="67"/>
      <c r="D82" s="67"/>
      <c r="E82" s="67"/>
      <c r="F82" s="67"/>
    </row>
    <row r="83" spans="2:6" x14ac:dyDescent="0.35">
      <c r="B83" s="67"/>
      <c r="C83" s="67"/>
      <c r="D83" s="67"/>
      <c r="E83" s="67"/>
      <c r="F83" s="67"/>
    </row>
    <row r="84" spans="2:6" x14ac:dyDescent="0.35">
      <c r="B84" s="67"/>
      <c r="C84" s="67"/>
      <c r="D84" s="67"/>
      <c r="E84" s="67"/>
      <c r="F84" s="67"/>
    </row>
    <row r="85" spans="2:6" x14ac:dyDescent="0.35">
      <c r="B85" s="67"/>
      <c r="C85" s="67"/>
      <c r="D85" s="67"/>
      <c r="E85" s="67"/>
      <c r="F85" s="67"/>
    </row>
    <row r="86" spans="2:6" x14ac:dyDescent="0.35">
      <c r="B86" s="67"/>
      <c r="C86" s="67"/>
      <c r="D86" s="67"/>
      <c r="E86" s="67"/>
      <c r="F86" s="67"/>
    </row>
    <row r="87" spans="2:6" x14ac:dyDescent="0.35">
      <c r="B87" s="67"/>
      <c r="C87" s="67"/>
      <c r="D87" s="67"/>
      <c r="E87" s="67"/>
      <c r="F87" s="67"/>
    </row>
    <row r="88" spans="2:6" x14ac:dyDescent="0.35">
      <c r="B88" s="67"/>
      <c r="C88" s="67"/>
      <c r="D88" s="67"/>
      <c r="E88" s="67"/>
      <c r="F88" s="67"/>
    </row>
    <row r="89" spans="2:6" x14ac:dyDescent="0.35">
      <c r="B89" s="67"/>
      <c r="C89" s="67"/>
      <c r="D89" s="67"/>
      <c r="E89" s="67"/>
      <c r="F89" s="67"/>
    </row>
    <row r="90" spans="2:6" x14ac:dyDescent="0.35">
      <c r="B90" s="67"/>
      <c r="C90" s="67"/>
      <c r="D90" s="67"/>
      <c r="E90" s="67"/>
      <c r="F90" s="67"/>
    </row>
    <row r="91" spans="2:6" x14ac:dyDescent="0.35">
      <c r="B91" s="67"/>
      <c r="C91" s="67"/>
      <c r="D91" s="67"/>
      <c r="E91" s="67"/>
      <c r="F91" s="67"/>
    </row>
    <row r="92" spans="2:6" x14ac:dyDescent="0.35">
      <c r="B92" s="67"/>
      <c r="C92" s="67"/>
      <c r="D92" s="67"/>
      <c r="E92" s="67"/>
      <c r="F92" s="67"/>
    </row>
    <row r="93" spans="2:6" x14ac:dyDescent="0.35">
      <c r="B93" s="67"/>
      <c r="C93" s="67"/>
      <c r="D93" s="67"/>
      <c r="E93" s="67"/>
      <c r="F93" s="67"/>
    </row>
    <row r="94" spans="2:6" x14ac:dyDescent="0.35">
      <c r="B94" s="67"/>
      <c r="C94" s="67"/>
      <c r="D94" s="67"/>
      <c r="E94" s="67"/>
      <c r="F94" s="67"/>
    </row>
    <row r="95" spans="2:6" x14ac:dyDescent="0.35">
      <c r="B95" s="67"/>
      <c r="C95" s="67"/>
      <c r="D95" s="67"/>
      <c r="E95" s="67"/>
      <c r="F95" s="67"/>
    </row>
    <row r="96" spans="2:6" x14ac:dyDescent="0.35">
      <c r="B96" s="67"/>
      <c r="C96" s="67"/>
      <c r="D96" s="67"/>
      <c r="E96" s="67"/>
      <c r="F96" s="67"/>
    </row>
    <row r="97" spans="2:6" x14ac:dyDescent="0.35">
      <c r="B97" s="67"/>
      <c r="C97" s="67"/>
      <c r="D97" s="67"/>
      <c r="E97" s="67"/>
      <c r="F97" s="67"/>
    </row>
    <row r="98" spans="2:6" x14ac:dyDescent="0.35">
      <c r="B98" s="67"/>
      <c r="C98" s="67"/>
      <c r="D98" s="67"/>
      <c r="E98" s="67"/>
      <c r="F98" s="67"/>
    </row>
    <row r="99" spans="2:6" x14ac:dyDescent="0.35">
      <c r="B99" s="67"/>
      <c r="C99" s="67"/>
      <c r="D99" s="67"/>
      <c r="E99" s="67"/>
      <c r="F99" s="67"/>
    </row>
    <row r="100" spans="2:6" x14ac:dyDescent="0.35">
      <c r="B100" s="67"/>
      <c r="C100" s="67"/>
      <c r="D100" s="67"/>
      <c r="E100" s="67"/>
      <c r="F100" s="67"/>
    </row>
    <row r="101" spans="2:6" x14ac:dyDescent="0.35">
      <c r="B101" s="67"/>
      <c r="C101" s="67"/>
      <c r="D101" s="67"/>
      <c r="E101" s="67"/>
      <c r="F101" s="67"/>
    </row>
    <row r="102" spans="2:6" x14ac:dyDescent="0.35">
      <c r="B102" s="67"/>
      <c r="C102" s="67"/>
      <c r="D102" s="67"/>
      <c r="E102" s="67"/>
      <c r="F102" s="67"/>
    </row>
    <row r="103" spans="2:6" x14ac:dyDescent="0.35">
      <c r="B103" s="67"/>
      <c r="C103" s="67"/>
      <c r="D103" s="67"/>
      <c r="E103" s="67"/>
      <c r="F103" s="67"/>
    </row>
    <row r="104" spans="2:6" x14ac:dyDescent="0.35">
      <c r="B104" s="67"/>
      <c r="C104" s="67"/>
      <c r="D104" s="67"/>
      <c r="E104" s="67"/>
      <c r="F104" s="67"/>
    </row>
    <row r="105" spans="2:6" x14ac:dyDescent="0.35">
      <c r="B105" s="67"/>
      <c r="C105" s="67"/>
      <c r="D105" s="67"/>
      <c r="E105" s="67"/>
      <c r="F105" s="67"/>
    </row>
    <row r="106" spans="2:6" x14ac:dyDescent="0.35">
      <c r="B106" s="67"/>
      <c r="C106" s="67"/>
      <c r="D106" s="67"/>
      <c r="E106" s="67"/>
      <c r="F106" s="67"/>
    </row>
    <row r="107" spans="2:6" x14ac:dyDescent="0.35">
      <c r="B107" s="67"/>
      <c r="C107" s="67"/>
      <c r="D107" s="67"/>
      <c r="E107" s="67"/>
      <c r="F107" s="67"/>
    </row>
    <row r="108" spans="2:6" x14ac:dyDescent="0.35">
      <c r="B108" s="67"/>
      <c r="C108" s="67"/>
      <c r="D108" s="67"/>
      <c r="E108" s="67"/>
      <c r="F108" s="67"/>
    </row>
    <row r="109" spans="2:6" x14ac:dyDescent="0.35">
      <c r="B109" s="67"/>
      <c r="C109" s="67"/>
      <c r="D109" s="67"/>
      <c r="E109" s="67"/>
      <c r="F109" s="67"/>
    </row>
    <row r="110" spans="2:6" x14ac:dyDescent="0.35">
      <c r="B110" s="67"/>
      <c r="C110" s="67"/>
      <c r="D110" s="67"/>
      <c r="E110" s="67"/>
      <c r="F110" s="67"/>
    </row>
    <row r="111" spans="2:6" x14ac:dyDescent="0.35">
      <c r="B111" s="67"/>
      <c r="C111" s="67"/>
      <c r="D111" s="67"/>
      <c r="E111" s="67"/>
      <c r="F111" s="67"/>
    </row>
    <row r="112" spans="2:6" x14ac:dyDescent="0.35">
      <c r="B112" s="67"/>
      <c r="C112" s="67"/>
      <c r="D112" s="67"/>
      <c r="E112" s="67"/>
      <c r="F112" s="67"/>
    </row>
    <row r="113" spans="2:6" x14ac:dyDescent="0.35">
      <c r="B113" s="67"/>
      <c r="C113" s="67"/>
      <c r="D113" s="67"/>
      <c r="E113" s="67"/>
      <c r="F113" s="67"/>
    </row>
    <row r="114" spans="2:6" x14ac:dyDescent="0.35">
      <c r="B114" s="67"/>
      <c r="C114" s="67"/>
      <c r="D114" s="67"/>
      <c r="E114" s="67"/>
      <c r="F114" s="67"/>
    </row>
    <row r="115" spans="2:6" x14ac:dyDescent="0.35">
      <c r="B115" s="67"/>
      <c r="C115" s="67"/>
      <c r="D115" s="67"/>
      <c r="E115" s="67"/>
      <c r="F115" s="67"/>
    </row>
    <row r="116" spans="2:6" x14ac:dyDescent="0.35">
      <c r="B116" s="67"/>
      <c r="C116" s="67"/>
      <c r="D116" s="67"/>
      <c r="E116" s="67"/>
      <c r="F116" s="67"/>
    </row>
    <row r="117" spans="2:6" x14ac:dyDescent="0.35">
      <c r="B117" s="67"/>
      <c r="C117" s="67"/>
      <c r="D117" s="67"/>
      <c r="E117" s="67"/>
      <c r="F117" s="67"/>
    </row>
    <row r="118" spans="2:6" x14ac:dyDescent="0.35">
      <c r="B118" s="67"/>
      <c r="C118" s="67"/>
      <c r="D118" s="67"/>
      <c r="E118" s="67"/>
      <c r="F118" s="67"/>
    </row>
    <row r="119" spans="2:6" x14ac:dyDescent="0.35">
      <c r="B119" s="67"/>
      <c r="C119" s="67"/>
      <c r="D119" s="67"/>
      <c r="E119" s="67"/>
      <c r="F119" s="67"/>
    </row>
  </sheetData>
  <mergeCells count="11">
    <mergeCell ref="D12:D13"/>
    <mergeCell ref="B3:F3"/>
    <mergeCell ref="B5:D5"/>
    <mergeCell ref="B2:F2"/>
    <mergeCell ref="B66:F68"/>
    <mergeCell ref="B7:F7"/>
    <mergeCell ref="B8:F8"/>
    <mergeCell ref="B9:F9"/>
    <mergeCell ref="B10:F10"/>
    <mergeCell ref="B12:B13"/>
    <mergeCell ref="C12:C1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Emprendepyme shop</vt:lpstr>
      <vt:lpstr>ACTIVO</vt:lpstr>
      <vt:lpstr>PASIVO</vt:lpstr>
      <vt:lpstr>CUENTA DE RESULTADOS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Cuenta de pérdidas y ganancias</dc:title>
  <dc:creator/>
  <cp:lastModifiedBy/>
  <dcterms:created xsi:type="dcterms:W3CDTF">2015-06-05T18:19:34Z</dcterms:created>
  <dcterms:modified xsi:type="dcterms:W3CDTF">2022-07-19T10:07:55Z</dcterms:modified>
</cp:coreProperties>
</file>